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60" yWindow="405" windowWidth="11295" windowHeight="4860"/>
  </bookViews>
  <sheets>
    <sheet name="note" sheetId="24" r:id="rId1"/>
    <sheet name="Tav.1" sheetId="1" r:id="rId2"/>
    <sheet name="Tav.2" sheetId="15" r:id="rId3"/>
    <sheet name="Tav.3" sheetId="22" r:id="rId4"/>
    <sheet name="Tav.4" sheetId="23" r:id="rId5"/>
  </sheets>
  <definedNames>
    <definedName name="_Fill" localSheetId="2" hidden="1">Tav.2!#REF!</definedName>
    <definedName name="_Fill" localSheetId="3" hidden="1">Tav.3!#REF!</definedName>
    <definedName name="_Fill" localSheetId="4" hidden="1">Tav.4!#REF!</definedName>
    <definedName name="_Regression_Int" localSheetId="2" hidden="1">1</definedName>
    <definedName name="_Regression_Int" localSheetId="3" hidden="1">1</definedName>
    <definedName name="_Regression_Int" localSheetId="4" hidden="1">1</definedName>
    <definedName name="_xlnm.Print_Area" localSheetId="1">Tav.1!$A$3:$E$21</definedName>
    <definedName name="_xlnm.Print_Area" localSheetId="2">Tav.2!$A$3:$J$38</definedName>
    <definedName name="_xlnm.Print_Area" localSheetId="3">Tav.3!$A$3:$D$18</definedName>
    <definedName name="_xlnm.Print_Area" localSheetId="4">Tav.4!$A$3:$D$57</definedName>
    <definedName name="Print_Area_MI" localSheetId="3">Tav.3!$C$7:$K$28</definedName>
    <definedName name="Print_Area_MI" localSheetId="4">Tav.4!$C$8:$E$67</definedName>
    <definedName name="Print_Area_MI">#REF!</definedName>
    <definedName name="Print_Titles_MI" localSheetId="3">Tav.3!$3:$6,Tav.3!$A:$A</definedName>
    <definedName name="Print_Titles_MI" localSheetId="4">Tav.4!$3:$6,Tav.4!$A:$A</definedName>
    <definedName name="Print_Titles_MI">#REF!,#REF!</definedName>
    <definedName name="_xlnm.Print_Titles" localSheetId="2">Tav.2!$A:$D,Tav.2!$3:$6</definedName>
    <definedName name="_xlnm.Print_Titles" localSheetId="3">Tav.3!$A:$A,Tav.3!$3:$6</definedName>
    <definedName name="_xlnm.Print_Titles" localSheetId="4">Tav.4!$A:$A,Tav.4!$3:$6</definedName>
  </definedNames>
  <calcPr calcId="145621"/>
</workbook>
</file>

<file path=xl/calcChain.xml><?xml version="1.0" encoding="utf-8"?>
<calcChain xmlns="http://schemas.openxmlformats.org/spreadsheetml/2006/main">
  <c r="F19" i="1" l="1"/>
  <c r="F18" i="1"/>
  <c r="F17" i="1"/>
  <c r="F16" i="1"/>
  <c r="F15" i="1"/>
  <c r="F14" i="1"/>
  <c r="F13" i="1"/>
  <c r="F12" i="1"/>
  <c r="F11" i="1"/>
  <c r="F10" i="1"/>
  <c r="F9" i="1"/>
  <c r="F8" i="1"/>
  <c r="B16" i="1"/>
  <c r="B19" i="1"/>
  <c r="B18" i="1"/>
  <c r="B17" i="1"/>
  <c r="B15" i="1"/>
  <c r="B14" i="1"/>
  <c r="B13" i="1"/>
  <c r="B12" i="1"/>
  <c r="B11" i="1"/>
  <c r="B10" i="1"/>
  <c r="B9" i="1"/>
  <c r="B8" i="1"/>
</calcChain>
</file>

<file path=xl/sharedStrings.xml><?xml version="1.0" encoding="utf-8"?>
<sst xmlns="http://schemas.openxmlformats.org/spreadsheetml/2006/main" count="316" uniqueCount="272">
  <si>
    <t>Canada</t>
  </si>
  <si>
    <t>Austria</t>
  </si>
  <si>
    <t>Australia</t>
  </si>
  <si>
    <t>Argentina</t>
  </si>
  <si>
    <t>India</t>
  </si>
  <si>
    <t>Indonesia</t>
  </si>
  <si>
    <t>Malaysia</t>
  </si>
  <si>
    <t>Singapore</t>
  </si>
  <si>
    <t>Estonia</t>
  </si>
  <si>
    <t>Slovenia</t>
  </si>
  <si>
    <t>9.  ASIA</t>
  </si>
  <si>
    <t>A</t>
  </si>
  <si>
    <t>01-03</t>
  </si>
  <si>
    <t>B</t>
  </si>
  <si>
    <t>05-09</t>
  </si>
  <si>
    <t>C</t>
  </si>
  <si>
    <t>10-33</t>
  </si>
  <si>
    <t>CA</t>
  </si>
  <si>
    <t>10-12</t>
  </si>
  <si>
    <t>CB</t>
  </si>
  <si>
    <t>13-15</t>
  </si>
  <si>
    <t>CC</t>
  </si>
  <si>
    <t>16-18</t>
  </si>
  <si>
    <t>19-22</t>
  </si>
  <si>
    <t>CD</t>
  </si>
  <si>
    <t>CE</t>
  </si>
  <si>
    <t>CF</t>
  </si>
  <si>
    <t>CH</t>
  </si>
  <si>
    <t>24-25</t>
  </si>
  <si>
    <t>CI</t>
  </si>
  <si>
    <t>CJ</t>
  </si>
  <si>
    <t>CK</t>
  </si>
  <si>
    <t>CL</t>
  </si>
  <si>
    <t>29-30</t>
  </si>
  <si>
    <t>CM</t>
  </si>
  <si>
    <t>31-33</t>
  </si>
  <si>
    <t>D+E</t>
  </si>
  <si>
    <t>35-39</t>
  </si>
  <si>
    <t>F</t>
  </si>
  <si>
    <t>41-43</t>
  </si>
  <si>
    <t>G</t>
  </si>
  <si>
    <t>45-47</t>
  </si>
  <si>
    <t>H</t>
  </si>
  <si>
    <t>49-53</t>
  </si>
  <si>
    <t>J</t>
  </si>
  <si>
    <t>58-63</t>
  </si>
  <si>
    <t>K</t>
  </si>
  <si>
    <t>64-66</t>
  </si>
  <si>
    <t>M</t>
  </si>
  <si>
    <t>69-75</t>
  </si>
  <si>
    <t>12. AFRICA</t>
  </si>
  <si>
    <t>G to U</t>
  </si>
  <si>
    <t>01-99</t>
  </si>
  <si>
    <t>45-99</t>
  </si>
  <si>
    <t>A-U</t>
  </si>
  <si>
    <t>14. OCEANIA</t>
  </si>
  <si>
    <t>Totale</t>
  </si>
  <si>
    <t>Servizi con contenuto tecnologico (SI2+SJ31)</t>
  </si>
  <si>
    <t>Compensi per l'uso della proprietà intellettuale (SH)</t>
  </si>
  <si>
    <t>Ricerca e sviluppo (SJ1)</t>
  </si>
  <si>
    <t>Anno</t>
  </si>
  <si>
    <t>Settore (ISIC Revision 4)</t>
  </si>
  <si>
    <t>Codice</t>
  </si>
  <si>
    <t>Alimentari</t>
  </si>
  <si>
    <t>Tessile, abbigliamento e pelli</t>
  </si>
  <si>
    <t>Legno escluso mobile</t>
  </si>
  <si>
    <t>Coke e petroliferi raffinati</t>
  </si>
  <si>
    <t>Chimica</t>
  </si>
  <si>
    <t>Farmaceutica</t>
  </si>
  <si>
    <t>Gomma e plastica</t>
  </si>
  <si>
    <t>Prodotti minerali non metalliferi</t>
  </si>
  <si>
    <t>Metalli di base</t>
  </si>
  <si>
    <t>Prodotti in metallo (escl. macchinari)</t>
  </si>
  <si>
    <t>Computer, prodotti elettronici e ottici</t>
  </si>
  <si>
    <t>Macchine elettriche</t>
  </si>
  <si>
    <t>Meccanica</t>
  </si>
  <si>
    <t xml:space="preserve">Autoveicoli, rimorchi e semirimorchi </t>
  </si>
  <si>
    <t>Altri mezzi di trasporto</t>
  </si>
  <si>
    <t xml:space="preserve">Altri manufatti </t>
  </si>
  <si>
    <t>Totale petrolio, chimica, gomma e materie plastiche</t>
  </si>
  <si>
    <t>Metalli di base e prodotti in metallo</t>
  </si>
  <si>
    <t>Mezzi di trasporto</t>
  </si>
  <si>
    <t>AGRICOLTURA</t>
  </si>
  <si>
    <t>ESTRAZIONE DI MINERALI</t>
  </si>
  <si>
    <t>ATTIVITA' MANIFATTURIERE</t>
  </si>
  <si>
    <t>ELETTRICITA', GAS, ACQUA E RIFIUTI</t>
  </si>
  <si>
    <t>COSTRUZIONI</t>
  </si>
  <si>
    <t>TOTALE SERVIZI</t>
  </si>
  <si>
    <t xml:space="preserve">SERVIZI DI COMMERCIO E DISTRIBUZIONE </t>
  </si>
  <si>
    <t>SERVIZI DI TRASPORTO E MAGAZZINAGGIO</t>
  </si>
  <si>
    <t>SERVIZI DI INFORMAZIONE E COMUNICAZIONE</t>
  </si>
  <si>
    <t>SERVIZI FINANZIARI E ASSICURATIVI</t>
  </si>
  <si>
    <t>SERVIZI PROFESSIONALI, SCIENTIFICI E TECNICI</t>
  </si>
  <si>
    <t>TOTALE GENERALE</t>
  </si>
  <si>
    <t>Stati Uniti</t>
  </si>
  <si>
    <t>Belgio</t>
  </si>
  <si>
    <t>Danimarca</t>
  </si>
  <si>
    <t>Finlandia</t>
  </si>
  <si>
    <t>Francia</t>
  </si>
  <si>
    <t>Germania</t>
  </si>
  <si>
    <t>Grecia</t>
  </si>
  <si>
    <t>Ungheria</t>
  </si>
  <si>
    <t>Irlanda</t>
  </si>
  <si>
    <t>Italia</t>
  </si>
  <si>
    <t>Lussemburgo</t>
  </si>
  <si>
    <t>Olanda</t>
  </si>
  <si>
    <t>Polonia</t>
  </si>
  <si>
    <t>Portogallo</t>
  </si>
  <si>
    <t>Repubblica Slovacca</t>
  </si>
  <si>
    <t>Spagna</t>
  </si>
  <si>
    <t>Svezia</t>
  </si>
  <si>
    <t>Regno Unito</t>
  </si>
  <si>
    <t>Islanda</t>
  </si>
  <si>
    <t>Norvegia</t>
  </si>
  <si>
    <t>Svizzera</t>
  </si>
  <si>
    <t>Turchia</t>
  </si>
  <si>
    <t>Cile</t>
  </si>
  <si>
    <t>Israele</t>
  </si>
  <si>
    <t>Giappone</t>
  </si>
  <si>
    <t>Corea</t>
  </si>
  <si>
    <t>Messico</t>
  </si>
  <si>
    <t>Nuova Zelanda</t>
  </si>
  <si>
    <t>Lettonia</t>
  </si>
  <si>
    <t>Lituania</t>
  </si>
  <si>
    <t>Brasile</t>
  </si>
  <si>
    <t>Sud Africa</t>
  </si>
  <si>
    <t>Cina</t>
  </si>
  <si>
    <t>Hong Kong, Cina</t>
  </si>
  <si>
    <t>Filippine</t>
  </si>
  <si>
    <t>Tailandia</t>
  </si>
  <si>
    <t>Repubblica Ceca</t>
  </si>
  <si>
    <t>1.  MONDO</t>
  </si>
  <si>
    <t>10. AMERICA CENTRALE</t>
  </si>
  <si>
    <t>13. MEDIO ORIENTE</t>
  </si>
  <si>
    <t>3.  NORD AMERICA</t>
  </si>
  <si>
    <t>8.  EUROPA</t>
  </si>
  <si>
    <t>ALTRI SERVIZI (1)</t>
  </si>
  <si>
    <t>11. AMERICA MERIDIONALE</t>
  </si>
  <si>
    <t>Area Geografica</t>
  </si>
  <si>
    <t>(milioni di euro)</t>
  </si>
  <si>
    <t>Taiwan</t>
  </si>
  <si>
    <t>Russia</t>
  </si>
  <si>
    <t>15. DATI NON RIPARTIBILI</t>
  </si>
  <si>
    <t>Paesi non OCSE</t>
  </si>
  <si>
    <r>
      <t xml:space="preserve">1) Servizi di vitto e alloggio (I, ISIC 55 to 56), </t>
    </r>
    <r>
      <rPr>
        <sz val="11"/>
        <rFont val="Helvetica-Narrow"/>
      </rPr>
      <t xml:space="preserve">Servizi immobiliari </t>
    </r>
    <r>
      <rPr>
        <sz val="11"/>
        <rFont val="Helvetica-Narrow"/>
        <family val="2"/>
      </rPr>
      <t>(L, ISIC 68), Attività amministrative e di supporto (N, ISIC 77 to 82), Amministrazione pubblica e difesa; assicurazione sociale obbligatoria (O, ISIC 84), Istruzione (P, ISIC 85), Sanità e assistenza sociale (Q, ISIC 86 to 88), Arte, spettacoli e tempo libero (R, ISIC 90 to 93), Altre attività di servizi (S, ISIC 94 to 96), Attività di famiglie produttrici; attività di produzione di merci e servizi delle famiglie produttrici per uso proprio (T, ISIC 97 to 98), Attività di organizzazioni e organismi extraterritoriali (U, ISIC 99).</t>
    </r>
  </si>
  <si>
    <t>2.  OCSE</t>
  </si>
  <si>
    <t>4.  UNIONE EUROPEA</t>
  </si>
  <si>
    <t>Paesi OCSE</t>
  </si>
  <si>
    <t>Questo file è composto da quattro fogli.</t>
  </si>
  <si>
    <t>Tutti i valori sono in milioni di euro.</t>
  </si>
  <si>
    <t xml:space="preserve"> * * * </t>
  </si>
  <si>
    <t>This file contains four spreadsheets.</t>
  </si>
  <si>
    <t>(all data: euros in millions)</t>
  </si>
  <si>
    <t>La bilancia dei pagamenti della tecnologia dell'Italia</t>
  </si>
  <si>
    <t>Italy's technological balance of payments</t>
  </si>
  <si>
    <t>Total</t>
  </si>
  <si>
    <r>
      <t>Patent licensing +Trademarks, patterns and designs</t>
    </r>
    <r>
      <rPr>
        <b/>
        <sz val="10"/>
        <rFont val="Arial Narrow"/>
        <family val="2"/>
      </rPr>
      <t xml:space="preserve"> (SH)</t>
    </r>
  </si>
  <si>
    <r>
      <t>Technology-related services</t>
    </r>
    <r>
      <rPr>
        <b/>
        <sz val="10"/>
        <rFont val="Arial Narrow"/>
        <family val="2"/>
      </rPr>
      <t xml:space="preserve"> (SI2+SJ31)</t>
    </r>
  </si>
  <si>
    <r>
      <t>R&amp;D carried out abroad</t>
    </r>
    <r>
      <rPr>
        <b/>
        <sz val="10"/>
        <rFont val="Arial Narrow"/>
        <family val="2"/>
      </rPr>
      <t xml:space="preserve"> (SJ1)</t>
    </r>
  </si>
  <si>
    <t>Year</t>
  </si>
  <si>
    <t>AGRICULTURE, FORESTRY AND FISHING</t>
  </si>
  <si>
    <t>MINING AND QUARRYING</t>
  </si>
  <si>
    <t>TOTAL MANUFACTURING</t>
  </si>
  <si>
    <t>Food, beverages, tobacco</t>
  </si>
  <si>
    <t>Textiles, wearing apparel, leather and related products</t>
  </si>
  <si>
    <t>Wood and paper products; printing and reproduction of recorded media</t>
  </si>
  <si>
    <t>Total petroleum, chemical, rubber and plastic products</t>
  </si>
  <si>
    <t>Coke and refined petroleum products</t>
  </si>
  <si>
    <t>Chemicals and chemical products</t>
  </si>
  <si>
    <t>Pharmaceuticals</t>
  </si>
  <si>
    <t>Rubber and plastic products</t>
  </si>
  <si>
    <t>Other non-metallic mineral products</t>
  </si>
  <si>
    <t>Basic metals and fabricated metal products</t>
  </si>
  <si>
    <t>Basic metals</t>
  </si>
  <si>
    <t>Fabricated metal products (excl. machinery)</t>
  </si>
  <si>
    <t>Computer, electronic and optical products</t>
  </si>
  <si>
    <t>Electrical equipment</t>
  </si>
  <si>
    <t>Machinery and equipment n.e.c.</t>
  </si>
  <si>
    <t>Transport equipment</t>
  </si>
  <si>
    <t>Motor vehicles, trailers and semi-trailers</t>
  </si>
  <si>
    <t>Other transport equipment</t>
  </si>
  <si>
    <t>Other manufacturing; repair and installation of machinery and equipment</t>
  </si>
  <si>
    <t>ELECTRICITY, GAS, WATER AND WASTE SERVICES</t>
  </si>
  <si>
    <t>CONSTRUCTION</t>
  </si>
  <si>
    <t>TOTAL SERVICES</t>
  </si>
  <si>
    <t>WHOLESALE AND RETAIL TRADE</t>
  </si>
  <si>
    <t>TRANSPORTATION AND STORAGE</t>
  </si>
  <si>
    <t>INFORMATION AND COMMUNICATION</t>
  </si>
  <si>
    <t>FINANCE AND INSURANCE</t>
  </si>
  <si>
    <t>PROFESSIONAL, SCIENTIFIC AND TECHNICAL ACTIVITIES</t>
  </si>
  <si>
    <t>GRAND TOTAL</t>
  </si>
  <si>
    <t xml:space="preserve">OTHER SERVICES (1)  </t>
  </si>
  <si>
    <t>Sector (ISIC Revision 4)</t>
  </si>
  <si>
    <t>1.  WORLD</t>
  </si>
  <si>
    <t>3.  NORTH AMERICA</t>
  </si>
  <si>
    <t>4.  EUROPEAN UNION (27)</t>
  </si>
  <si>
    <t>8.  EUROPE</t>
  </si>
  <si>
    <t>10. CENTRAL AMERICA</t>
  </si>
  <si>
    <t>11. SOUTH AMERICA</t>
  </si>
  <si>
    <t>13. MIDDLE EAST</t>
  </si>
  <si>
    <t>2.  OECD</t>
  </si>
  <si>
    <t>15. NOT CLASSIFIED</t>
  </si>
  <si>
    <t xml:space="preserve">Partner zone </t>
  </si>
  <si>
    <t>1) Accomodation and food services (I, ISIC 55 to 56), Real estate (L, ISIC 68), Administrative and support activities (N, ISIC 77 to 82), Public administration and defence; compulsory social security (O, ISIC 84), Education (P, ISIC 85), Health and social work (Q, ISIC 86 to 88), Arts, entertainment and recreation (R, ISIC 90 to 93), Other service activities (S, ISIC 94 to 96), Activities of households as employers; undifferentiated goods- and services-producing activities of households for own use (T, ISIC 97 to 98), Activities of extraterritorial organizations and bodies (U, ISIC 99).</t>
  </si>
  <si>
    <t>(millions of euros)</t>
  </si>
  <si>
    <r>
      <t>CREDITI (RECEIPTS</t>
    </r>
    <r>
      <rPr>
        <b/>
        <sz val="12"/>
        <rFont val="Arial"/>
        <family val="2"/>
      </rPr>
      <t>)</t>
    </r>
  </si>
  <si>
    <r>
      <t xml:space="preserve">DEBITI </t>
    </r>
    <r>
      <rPr>
        <b/>
        <i/>
        <sz val="12"/>
        <rFont val="Arial"/>
        <family val="2"/>
      </rPr>
      <t>(PAYMENTS)</t>
    </r>
  </si>
  <si>
    <r>
      <t xml:space="preserve">CREDITI </t>
    </r>
    <r>
      <rPr>
        <b/>
        <i/>
        <sz val="12"/>
        <rFont val="Arial"/>
        <family val="2"/>
      </rPr>
      <t>(RECEIPTS)</t>
    </r>
  </si>
  <si>
    <r>
      <t xml:space="preserve">Crediti </t>
    </r>
    <r>
      <rPr>
        <b/>
        <i/>
        <sz val="10"/>
        <rFont val="Arial Narrow"/>
        <family val="2"/>
      </rPr>
      <t>(receipts)</t>
    </r>
  </si>
  <si>
    <r>
      <t xml:space="preserve">Debiti </t>
    </r>
    <r>
      <rPr>
        <b/>
        <i/>
        <sz val="10"/>
        <rFont val="Arial Narrow"/>
        <family val="2"/>
      </rPr>
      <t>(payments)</t>
    </r>
  </si>
  <si>
    <r>
      <t xml:space="preserve">Paesi </t>
    </r>
    <r>
      <rPr>
        <b/>
        <i/>
        <sz val="10"/>
        <rFont val="Arial Narrow"/>
        <family val="2"/>
      </rPr>
      <t>(Countries)</t>
    </r>
  </si>
  <si>
    <t>United States</t>
  </si>
  <si>
    <t>Belgium</t>
  </si>
  <si>
    <t>Czech Republic</t>
  </si>
  <si>
    <t>Denmark</t>
  </si>
  <si>
    <t>Finland</t>
  </si>
  <si>
    <t>France</t>
  </si>
  <si>
    <t>Germany</t>
  </si>
  <si>
    <t>Greece</t>
  </si>
  <si>
    <t>Hungary</t>
  </si>
  <si>
    <t>Ireland</t>
  </si>
  <si>
    <t>Italy</t>
  </si>
  <si>
    <t>Luxembourg</t>
  </si>
  <si>
    <t>Netherlands</t>
  </si>
  <si>
    <t>Poland</t>
  </si>
  <si>
    <t>Portugal</t>
  </si>
  <si>
    <t>Slovak Republic</t>
  </si>
  <si>
    <t>Spain</t>
  </si>
  <si>
    <t>Sweden</t>
  </si>
  <si>
    <t>United Kingdom</t>
  </si>
  <si>
    <t>Iceland</t>
  </si>
  <si>
    <t>Norway</t>
  </si>
  <si>
    <t>Switzerland</t>
  </si>
  <si>
    <t>Turkey</t>
  </si>
  <si>
    <t>Chile</t>
  </si>
  <si>
    <t>Israel</t>
  </si>
  <si>
    <t>Japan</t>
  </si>
  <si>
    <t>Korea</t>
  </si>
  <si>
    <t>Mexico</t>
  </si>
  <si>
    <t>New Zealand</t>
  </si>
  <si>
    <t>Non-OECD countries</t>
  </si>
  <si>
    <t>Latvia</t>
  </si>
  <si>
    <t>Lithuania</t>
  </si>
  <si>
    <t>Russian Federation</t>
  </si>
  <si>
    <t>Brazil</t>
  </si>
  <si>
    <t>South Africa</t>
  </si>
  <si>
    <t>China</t>
  </si>
  <si>
    <t>Hong Kong, China</t>
  </si>
  <si>
    <t>Philippines</t>
  </si>
  <si>
    <t>Thailand</t>
  </si>
  <si>
    <t>Chinese Taipei</t>
  </si>
  <si>
    <t xml:space="preserve">OECD countries </t>
  </si>
  <si>
    <t>I dati sono compilati dalla Banca d’Italia sulla base di criteri stabiliti in ambito internazionale dall’OCSE.</t>
  </si>
  <si>
    <t>Data are compiled by the Bank of Italy on the basis of international standards established by the OECD.</t>
  </si>
  <si>
    <t>Tavola 1 - Scambi internazionali di tecnologia dell'Italia per causale</t>
  </si>
  <si>
    <t>Tavola 3 - Scambi internazionali di tecnologia dell'Italia per area geografica della controparte</t>
  </si>
  <si>
    <t>Tavola 4 - Scambi internazionali di tecnologia dell'Italia per paese controparte</t>
  </si>
  <si>
    <t>Table 1 - Italy's technology flows by type of transfer</t>
  </si>
  <si>
    <t xml:space="preserve">Table 3 - Italy's technology flows by geographical area </t>
  </si>
  <si>
    <t xml:space="preserve"> Table 4 - Italy's technology flows by partner country </t>
  </si>
  <si>
    <t>Il primo foglio riporta i crediti e i debiti della bilancia dei pagamenti della tecnologia dell'Italia distinti per causale della transazione.</t>
  </si>
  <si>
    <t>Il secondo foglio riporta i crediti e i debiti della bilancia dei pagamenti della tecnologia dell'Italia distinti per settore del soggetto residente.</t>
  </si>
  <si>
    <t>Il terzo foglio riporta i crediti e i debiti della bilancia dei pagamenti della tecnologia dell'Italia distinti per area geografica della controparte.</t>
  </si>
  <si>
    <t>Il quarto foglio riporta i crediti e i debiti della bilancia dei pagamenti della tecnologia dell'Italia distinti per paese della controparte.</t>
  </si>
  <si>
    <t>Spreadsheet 1: receipts and payments of Italy's technological balance of payments by type of transaction.</t>
  </si>
  <si>
    <t>Spreadsheet 2: receipts and payments of Italy's technological balance of payments by sector of the Italian reporter.</t>
  </si>
  <si>
    <t>Spreadsheet 3: receipts and payments of Italy's technological balance of payments by geographical area.</t>
  </si>
  <si>
    <t>Spreadsheet 4: receipts and payments of Italy's technological balance of payments by partner country.</t>
  </si>
  <si>
    <t>Fonte: Banca d'Italia</t>
  </si>
  <si>
    <t>Source: Banca d'Italia</t>
  </si>
  <si>
    <t>Tavola 2 - Scambi internazionali di tecnologia dell'Italia per settore di attività (ISIC rev. 4)</t>
  </si>
  <si>
    <t>Table 2 - Italy's technology flows by industrial activity (ISIC rev. 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</si>
</sst>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General_)"/>
    <numFmt numFmtId="165" formatCode="0."/>
    <numFmt numFmtId="166" formatCode="_-* #,##0_-;\-* #,##0_-;_-* &quot;-&quot;??_-;_-@_-"/>
  </numFmts>
  <fonts count="33">
    <font>
      <sz val="10"/>
      <name val="Arial"/>
    </font>
    <font>
      <sz val="10"/>
      <name val="Arial"/>
      <family val="2"/>
    </font>
    <font>
      <sz val="10"/>
      <name val="Helvetica-Narrow"/>
      <family val="2"/>
    </font>
    <font>
      <b/>
      <sz val="14"/>
      <name val="Helvetica"/>
      <family val="2"/>
    </font>
    <font>
      <b/>
      <i/>
      <sz val="10"/>
      <name val="Helvetica-Narrow"/>
      <family val="2"/>
    </font>
    <font>
      <b/>
      <sz val="10"/>
      <name val="Helvetica-Narrow"/>
      <family val="2"/>
    </font>
    <font>
      <b/>
      <sz val="9"/>
      <name val="Helvetica-Narrow"/>
      <family val="2"/>
    </font>
    <font>
      <sz val="10"/>
      <name val="Courier"/>
      <family val="3"/>
    </font>
    <font>
      <sz val="14"/>
      <name val="Helvetica"/>
      <family val="2"/>
    </font>
    <font>
      <b/>
      <sz val="13"/>
      <name val="Arial"/>
      <family val="2"/>
    </font>
    <font>
      <b/>
      <sz val="14"/>
      <name val="Arial"/>
      <family val="2"/>
    </font>
    <font>
      <sz val="10"/>
      <name val="Arial"/>
      <family val="2"/>
    </font>
    <font>
      <b/>
      <sz val="12"/>
      <name val="Arial"/>
      <family val="2"/>
    </font>
    <font>
      <b/>
      <sz val="10"/>
      <name val="Arial Narrow"/>
      <family val="2"/>
    </font>
    <font>
      <b/>
      <sz val="12.5"/>
      <name val="Arial"/>
      <family val="2"/>
    </font>
    <font>
      <sz val="10"/>
      <name val="Arial Narrow"/>
      <family val="2"/>
    </font>
    <font>
      <sz val="11"/>
      <name val="Helvetica-Narrow"/>
      <family val="2"/>
    </font>
    <font>
      <sz val="10"/>
      <name val="Arial"/>
      <family val="2"/>
    </font>
    <font>
      <i/>
      <sz val="12.5"/>
      <name val="Arial"/>
      <family val="2"/>
    </font>
    <font>
      <sz val="11"/>
      <name val="Helvetica-Narrow"/>
    </font>
    <font>
      <sz val="10"/>
      <name val="Times New Roman"/>
      <family val="1"/>
    </font>
    <font>
      <sz val="16"/>
      <name val="Times New Roman"/>
      <family val="1"/>
    </font>
    <font>
      <i/>
      <sz val="16"/>
      <name val="Times New Roman"/>
      <family val="1"/>
    </font>
    <font>
      <i/>
      <sz val="10"/>
      <name val="Times New Roman"/>
      <family val="1"/>
    </font>
    <font>
      <b/>
      <i/>
      <sz val="9"/>
      <name val="Arial Narrow"/>
      <family val="2"/>
    </font>
    <font>
      <b/>
      <i/>
      <sz val="10"/>
      <name val="Arial Narrow"/>
      <family val="2"/>
    </font>
    <font>
      <b/>
      <i/>
      <sz val="12"/>
      <name val="Arial"/>
      <family val="2"/>
    </font>
    <font>
      <b/>
      <i/>
      <sz val="13"/>
      <name val="Arial"/>
      <family val="2"/>
    </font>
    <font>
      <sz val="11"/>
      <color theme="1"/>
      <name val="Calibri"/>
      <family val="2"/>
      <scheme val="minor"/>
    </font>
    <font>
      <sz val="8"/>
      <color theme="1"/>
      <name val="Calibri"/>
      <family val="2"/>
      <scheme val="minor"/>
    </font>
    <font>
      <b/>
      <sz val="8"/>
      <color theme="1"/>
      <name val="Calibri"/>
      <family val="2"/>
      <scheme val="minor"/>
    </font>
    <font>
      <sz val="14"/>
      <color rgb="FF222222"/>
      <name val="Arial Unicode MS"/>
      <family val="2"/>
    </font>
    <font>
      <i/>
      <sz val="10"/>
      <name val="Arial"/>
      <family val="2"/>
    </font>
  </fonts>
  <fills count="9">
    <fill>
      <patternFill patternType="none"/>
    </fill>
    <fill>
      <patternFill patternType="gray125"/>
    </fill>
    <fill>
      <patternFill patternType="solid">
        <fgColor indexed="9"/>
      </patternFill>
    </fill>
    <fill>
      <patternFill patternType="solid">
        <fgColor indexed="65"/>
        <bgColor indexed="64"/>
      </patternFill>
    </fill>
    <fill>
      <patternFill patternType="solid">
        <fgColor indexed="44"/>
        <bgColor indexed="64"/>
      </patternFill>
    </fill>
    <fill>
      <patternFill patternType="solid">
        <fgColor indexed="42"/>
        <bgColor indexed="64"/>
      </patternFill>
    </fill>
    <fill>
      <patternFill patternType="solid">
        <fgColor indexed="43"/>
        <bgColor indexed="64"/>
      </patternFill>
    </fill>
    <fill>
      <patternFill patternType="solid">
        <fgColor indexed="9"/>
        <bgColor indexed="64"/>
      </patternFill>
    </fill>
    <fill>
      <patternFill patternType="solid">
        <fgColor theme="0"/>
        <bgColor indexed="64"/>
      </patternFill>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17" fillId="0" borderId="0"/>
    <xf numFmtId="0" fontId="1" fillId="0" borderId="0"/>
    <xf numFmtId="0" fontId="1" fillId="0" borderId="0"/>
    <xf numFmtId="0" fontId="1" fillId="0" borderId="0"/>
    <xf numFmtId="164" fontId="7" fillId="0" borderId="0"/>
    <xf numFmtId="164" fontId="7" fillId="0" borderId="0"/>
    <xf numFmtId="164" fontId="7" fillId="0" borderId="0"/>
    <xf numFmtId="0" fontId="28" fillId="0" borderId="0"/>
    <xf numFmtId="0" fontId="1" fillId="0" borderId="0"/>
    <xf numFmtId="0" fontId="1" fillId="0" borderId="0"/>
    <xf numFmtId="0" fontId="1" fillId="0" borderId="0"/>
    <xf numFmtId="0" fontId="1" fillId="0" borderId="0"/>
  </cellStyleXfs>
  <cellXfs count="182">
    <xf numFmtId="0" fontId="0" fillId="0" borderId="0" xfId="0"/>
    <xf numFmtId="0" fontId="2" fillId="3" borderId="0" xfId="0" applyFont="1" applyFill="1"/>
    <xf numFmtId="0" fontId="2" fillId="3" borderId="0" xfId="0" applyFont="1" applyFill="1" applyBorder="1" applyAlignment="1">
      <alignment vertical="center"/>
    </xf>
    <xf numFmtId="0" fontId="6" fillId="3" borderId="0" xfId="0" applyFont="1" applyFill="1" applyBorder="1" applyAlignment="1">
      <alignment vertical="center"/>
    </xf>
    <xf numFmtId="164" fontId="8" fillId="0" borderId="0" xfId="5" applyFont="1" applyBorder="1" applyAlignment="1">
      <alignment vertical="center"/>
    </xf>
    <xf numFmtId="164" fontId="2" fillId="0" borderId="0" xfId="5" applyFont="1" applyBorder="1" applyAlignment="1">
      <alignment vertical="center"/>
    </xf>
    <xf numFmtId="164" fontId="2" fillId="0" borderId="0" xfId="5" applyFont="1" applyFill="1" applyBorder="1" applyAlignment="1">
      <alignment vertical="center"/>
    </xf>
    <xf numFmtId="164" fontId="2" fillId="0" borderId="0" xfId="5" applyFont="1"/>
    <xf numFmtId="164" fontId="2" fillId="0" borderId="0" xfId="5" applyFont="1" applyBorder="1"/>
    <xf numFmtId="164" fontId="15" fillId="4" borderId="1" xfId="5" applyFont="1" applyFill="1" applyBorder="1" applyAlignment="1">
      <alignment vertical="center"/>
    </xf>
    <xf numFmtId="164" fontId="13" fillId="4" borderId="2" xfId="5" applyFont="1" applyFill="1" applyBorder="1" applyAlignment="1" applyProtection="1">
      <alignment horizontal="center" vertical="center" wrapText="1"/>
    </xf>
    <xf numFmtId="165" fontId="15" fillId="0" borderId="3" xfId="5" applyNumberFormat="1" applyFont="1" applyFill="1" applyBorder="1" applyAlignment="1" applyProtection="1">
      <alignment horizontal="right" vertical="center"/>
    </xf>
    <xf numFmtId="164" fontId="13" fillId="0" borderId="0" xfId="5" applyFont="1" applyFill="1" applyBorder="1" applyAlignment="1" applyProtection="1">
      <alignment vertical="center"/>
    </xf>
    <xf numFmtId="164" fontId="15" fillId="0" borderId="3" xfId="5" quotePrefix="1" applyFont="1" applyFill="1" applyBorder="1" applyAlignment="1" applyProtection="1">
      <alignment horizontal="center" vertical="center"/>
    </xf>
    <xf numFmtId="164" fontId="15" fillId="0" borderId="3" xfId="5" applyFont="1" applyFill="1" applyBorder="1" applyAlignment="1" applyProtection="1">
      <alignment horizontal="center" vertical="center"/>
    </xf>
    <xf numFmtId="164" fontId="13" fillId="0" borderId="0" xfId="5" applyFont="1" applyFill="1" applyBorder="1" applyAlignment="1" applyProtection="1">
      <alignment horizontal="left" vertical="center"/>
    </xf>
    <xf numFmtId="165" fontId="15" fillId="0" borderId="1" xfId="5" applyNumberFormat="1" applyFont="1" applyFill="1" applyBorder="1" applyAlignment="1" applyProtection="1">
      <alignment horizontal="right" vertical="center"/>
    </xf>
    <xf numFmtId="164" fontId="13" fillId="0" borderId="4" xfId="5" applyFont="1" applyFill="1" applyBorder="1" applyAlignment="1" applyProtection="1">
      <alignment horizontal="left" vertical="center"/>
    </xf>
    <xf numFmtId="164" fontId="15" fillId="0" borderId="1" xfId="5" quotePrefix="1" applyFont="1" applyFill="1" applyBorder="1" applyAlignment="1" applyProtection="1">
      <alignment horizontal="center" vertical="center"/>
    </xf>
    <xf numFmtId="164" fontId="2" fillId="0" borderId="0" xfId="6" applyFont="1" applyFill="1" applyBorder="1" applyAlignment="1"/>
    <xf numFmtId="164" fontId="3" fillId="0" borderId="0" xfId="6" applyFont="1" applyFill="1" applyBorder="1" applyAlignment="1" applyProtection="1">
      <alignment horizontal="left" vertical="center"/>
    </xf>
    <xf numFmtId="164" fontId="8" fillId="0" borderId="0" xfId="6" applyFont="1" applyBorder="1" applyAlignment="1">
      <alignment vertical="center"/>
    </xf>
    <xf numFmtId="164" fontId="4" fillId="0" borderId="0" xfId="6" applyFont="1" applyBorder="1" applyAlignment="1" applyProtection="1">
      <alignment horizontal="center" vertical="center" wrapText="1"/>
    </xf>
    <xf numFmtId="164" fontId="2" fillId="0" borderId="0" xfId="6" applyFont="1" applyBorder="1" applyAlignment="1">
      <alignment vertical="center"/>
    </xf>
    <xf numFmtId="165" fontId="2" fillId="0" borderId="0" xfId="6" applyNumberFormat="1" applyFont="1" applyFill="1" applyBorder="1" applyAlignment="1" applyProtection="1">
      <alignment horizontal="right" vertical="center"/>
    </xf>
    <xf numFmtId="164" fontId="2" fillId="0" borderId="0" xfId="6" applyFont="1"/>
    <xf numFmtId="164" fontId="2" fillId="0" borderId="0" xfId="6" applyFont="1" applyBorder="1"/>
    <xf numFmtId="164" fontId="13" fillId="5" borderId="5" xfId="6" applyFont="1" applyFill="1" applyBorder="1" applyAlignment="1" applyProtection="1">
      <alignment vertical="center"/>
    </xf>
    <xf numFmtId="165" fontId="13" fillId="5" borderId="5" xfId="6" applyNumberFormat="1" applyFont="1" applyFill="1" applyBorder="1" applyAlignment="1" applyProtection="1">
      <alignment horizontal="left" vertical="center"/>
    </xf>
    <xf numFmtId="164" fontId="13" fillId="5" borderId="5" xfId="6" applyFont="1" applyFill="1" applyBorder="1" applyAlignment="1" applyProtection="1">
      <alignment horizontal="left" vertical="center"/>
    </xf>
    <xf numFmtId="164" fontId="13" fillId="0" borderId="0" xfId="6" applyFont="1" applyFill="1" applyBorder="1" applyAlignment="1" applyProtection="1">
      <alignment vertical="center"/>
    </xf>
    <xf numFmtId="164" fontId="2" fillId="0" borderId="0" xfId="7" applyFont="1" applyFill="1" applyBorder="1" applyAlignment="1"/>
    <xf numFmtId="164" fontId="2" fillId="0" borderId="0" xfId="7" applyFont="1" applyBorder="1" applyAlignment="1"/>
    <xf numFmtId="164" fontId="8" fillId="0" borderId="0" xfId="7" applyFont="1" applyBorder="1" applyAlignment="1">
      <alignment vertical="center"/>
    </xf>
    <xf numFmtId="164" fontId="2" fillId="0" borderId="0" xfId="7" applyFont="1" applyBorder="1" applyAlignment="1">
      <alignment vertical="center"/>
    </xf>
    <xf numFmtId="164" fontId="13" fillId="6" borderId="6" xfId="7" applyFont="1" applyFill="1" applyBorder="1" applyAlignment="1" applyProtection="1">
      <alignment vertical="center"/>
    </xf>
    <xf numFmtId="164" fontId="13" fillId="5" borderId="5" xfId="7" applyFont="1" applyFill="1" applyBorder="1" applyAlignment="1" applyProtection="1">
      <alignment vertical="center"/>
    </xf>
    <xf numFmtId="164" fontId="13" fillId="5" borderId="5" xfId="7" applyFont="1" applyFill="1" applyBorder="1" applyAlignment="1" applyProtection="1">
      <alignment horizontal="left" vertical="center"/>
    </xf>
    <xf numFmtId="164" fontId="13" fillId="5" borderId="7" xfId="7" applyFont="1" applyFill="1" applyBorder="1" applyAlignment="1" applyProtection="1">
      <alignment horizontal="left" vertical="center"/>
    </xf>
    <xf numFmtId="164" fontId="13" fillId="5" borderId="7" xfId="7" applyFont="1" applyFill="1" applyBorder="1" applyAlignment="1" applyProtection="1">
      <alignment vertical="center"/>
    </xf>
    <xf numFmtId="164" fontId="13" fillId="6" borderId="7" xfId="7" applyFont="1" applyFill="1" applyBorder="1" applyAlignment="1" applyProtection="1">
      <alignment vertical="center"/>
    </xf>
    <xf numFmtId="164" fontId="5" fillId="0" borderId="8" xfId="7" applyFont="1" applyFill="1" applyBorder="1" applyAlignment="1" applyProtection="1">
      <alignment vertical="center"/>
    </xf>
    <xf numFmtId="164" fontId="5" fillId="0" borderId="0" xfId="7" applyFont="1" applyFill="1" applyBorder="1" applyAlignment="1" applyProtection="1">
      <alignment vertical="center"/>
    </xf>
    <xf numFmtId="165" fontId="2" fillId="0" borderId="0" xfId="7" applyNumberFormat="1" applyFont="1" applyFill="1" applyBorder="1" applyAlignment="1" applyProtection="1">
      <alignment horizontal="right" vertical="center"/>
    </xf>
    <xf numFmtId="164" fontId="2" fillId="0" borderId="0" xfId="7" applyFont="1"/>
    <xf numFmtId="164" fontId="2" fillId="0" borderId="0" xfId="7" applyFont="1" applyBorder="1"/>
    <xf numFmtId="0" fontId="5" fillId="5" borderId="5" xfId="0" applyFont="1" applyFill="1" applyBorder="1" applyAlignment="1" applyProtection="1">
      <alignment vertical="center"/>
    </xf>
    <xf numFmtId="0" fontId="1" fillId="0" borderId="0" xfId="0" applyFont="1"/>
    <xf numFmtId="3" fontId="2" fillId="0" borderId="5" xfId="9" applyNumberFormat="1" applyFont="1" applyBorder="1" applyAlignment="1">
      <alignment vertical="center"/>
    </xf>
    <xf numFmtId="0" fontId="13" fillId="0" borderId="4" xfId="0" applyFont="1" applyFill="1" applyBorder="1" applyAlignment="1" applyProtection="1">
      <alignment horizontal="left" vertical="center"/>
    </xf>
    <xf numFmtId="3" fontId="2" fillId="0" borderId="0" xfId="9" applyNumberFormat="1" applyFont="1" applyBorder="1" applyAlignment="1">
      <alignment vertical="center"/>
    </xf>
    <xf numFmtId="0" fontId="13" fillId="0" borderId="0" xfId="0" applyFont="1" applyFill="1" applyBorder="1" applyAlignment="1" applyProtection="1">
      <alignment horizontal="left" vertical="center"/>
    </xf>
    <xf numFmtId="3" fontId="2" fillId="0" borderId="3" xfId="9" applyNumberFormat="1" applyFont="1" applyBorder="1" applyAlignment="1">
      <alignment vertical="center"/>
    </xf>
    <xf numFmtId="3" fontId="2" fillId="0" borderId="1" xfId="9" applyNumberFormat="1" applyFont="1" applyBorder="1" applyAlignment="1">
      <alignment vertical="center"/>
    </xf>
    <xf numFmtId="3" fontId="2" fillId="0" borderId="9" xfId="9" applyNumberFormat="1" applyFont="1" applyBorder="1" applyAlignment="1">
      <alignment vertical="center"/>
    </xf>
    <xf numFmtId="0" fontId="29" fillId="0" borderId="0" xfId="8" applyNumberFormat="1" applyFont="1"/>
    <xf numFmtId="3" fontId="2" fillId="0" borderId="10" xfId="9" applyNumberFormat="1" applyFont="1" applyBorder="1" applyAlignment="1">
      <alignment vertical="center"/>
    </xf>
    <xf numFmtId="3" fontId="2" fillId="0" borderId="7" xfId="9" applyNumberFormat="1" applyFont="1" applyBorder="1" applyAlignment="1">
      <alignment vertical="center"/>
    </xf>
    <xf numFmtId="3" fontId="15" fillId="0" borderId="11" xfId="5" applyNumberFormat="1" applyFont="1" applyBorder="1" applyAlignment="1">
      <alignment vertical="center"/>
    </xf>
    <xf numFmtId="3" fontId="15" fillId="0" borderId="8" xfId="5" applyNumberFormat="1" applyFont="1" applyBorder="1" applyAlignment="1">
      <alignment vertical="center"/>
    </xf>
    <xf numFmtId="3" fontId="15" fillId="0" borderId="10" xfId="5" applyNumberFormat="1" applyFont="1" applyBorder="1" applyAlignment="1">
      <alignment vertical="center"/>
    </xf>
    <xf numFmtId="3" fontId="15" fillId="0" borderId="12" xfId="5" applyNumberFormat="1" applyFont="1" applyBorder="1" applyAlignment="1">
      <alignment vertical="center"/>
    </xf>
    <xf numFmtId="3" fontId="15" fillId="0" borderId="0" xfId="5" applyNumberFormat="1" applyFont="1" applyBorder="1" applyAlignment="1">
      <alignment vertical="center"/>
    </xf>
    <xf numFmtId="3" fontId="15" fillId="0" borderId="5" xfId="5" applyNumberFormat="1" applyFont="1" applyBorder="1" applyAlignment="1">
      <alignment vertical="center"/>
    </xf>
    <xf numFmtId="164" fontId="15" fillId="0" borderId="12" xfId="5" quotePrefix="1" applyFont="1" applyFill="1" applyBorder="1" applyAlignment="1" applyProtection="1">
      <alignment horizontal="center" vertical="center"/>
    </xf>
    <xf numFmtId="164" fontId="15" fillId="0" borderId="12" xfId="5" applyFont="1" applyFill="1" applyBorder="1" applyAlignment="1" applyProtection="1">
      <alignment horizontal="center" vertical="center"/>
    </xf>
    <xf numFmtId="164" fontId="15" fillId="0" borderId="13" xfId="5" quotePrefix="1" applyFont="1" applyFill="1" applyBorder="1" applyAlignment="1" applyProtection="1">
      <alignment horizontal="center" vertical="center"/>
    </xf>
    <xf numFmtId="3" fontId="15" fillId="0" borderId="0" xfId="5" applyNumberFormat="1" applyFont="1" applyFill="1" applyBorder="1" applyAlignment="1">
      <alignment vertical="center"/>
    </xf>
    <xf numFmtId="164" fontId="2" fillId="0" borderId="0" xfId="5" applyFont="1" applyFill="1" applyBorder="1"/>
    <xf numFmtId="0" fontId="29" fillId="0" borderId="0" xfId="0" applyNumberFormat="1" applyFont="1" applyFill="1" applyBorder="1"/>
    <xf numFmtId="0" fontId="30" fillId="0" borderId="0" xfId="0" applyFont="1" applyFill="1" applyBorder="1"/>
    <xf numFmtId="0" fontId="30" fillId="0" borderId="0" xfId="0" applyNumberFormat="1" applyFont="1" applyFill="1" applyBorder="1"/>
    <xf numFmtId="3" fontId="13" fillId="0" borderId="12" xfId="5" applyNumberFormat="1" applyFont="1" applyBorder="1" applyAlignment="1">
      <alignment vertical="center"/>
    </xf>
    <xf numFmtId="3" fontId="13" fillId="0" borderId="0" xfId="5" applyNumberFormat="1" applyFont="1" applyBorder="1" applyAlignment="1">
      <alignment vertical="center"/>
    </xf>
    <xf numFmtId="3" fontId="13" fillId="0" borderId="5" xfId="5" applyNumberFormat="1" applyFont="1" applyBorder="1" applyAlignment="1">
      <alignment vertical="center"/>
    </xf>
    <xf numFmtId="3" fontId="13" fillId="0" borderId="13" xfId="5" applyNumberFormat="1" applyFont="1" applyBorder="1" applyAlignment="1">
      <alignment vertical="center"/>
    </xf>
    <xf numFmtId="3" fontId="13" fillId="0" borderId="4" xfId="5" applyNumberFormat="1" applyFont="1" applyBorder="1" applyAlignment="1">
      <alignment vertical="center"/>
    </xf>
    <xf numFmtId="3" fontId="13" fillId="0" borderId="7" xfId="5" applyNumberFormat="1" applyFont="1" applyBorder="1" applyAlignment="1">
      <alignment vertical="center"/>
    </xf>
    <xf numFmtId="166" fontId="15" fillId="0" borderId="3" xfId="6" applyNumberFormat="1" applyFont="1" applyBorder="1" applyAlignment="1">
      <alignment vertical="center"/>
    </xf>
    <xf numFmtId="166" fontId="15" fillId="0" borderId="5" xfId="6" applyNumberFormat="1" applyFont="1" applyBorder="1" applyAlignment="1">
      <alignment vertical="center"/>
    </xf>
    <xf numFmtId="166" fontId="15" fillId="0" borderId="1" xfId="6" applyNumberFormat="1" applyFont="1" applyBorder="1" applyAlignment="1">
      <alignment vertical="center"/>
    </xf>
    <xf numFmtId="166" fontId="15" fillId="0" borderId="7" xfId="6" applyNumberFormat="1" applyFont="1" applyBorder="1" applyAlignment="1">
      <alignment vertical="center"/>
    </xf>
    <xf numFmtId="3" fontId="15" fillId="0" borderId="11" xfId="0" applyNumberFormat="1" applyFont="1" applyBorder="1"/>
    <xf numFmtId="3" fontId="15" fillId="0" borderId="13" xfId="0" applyNumberFormat="1" applyFont="1" applyBorder="1"/>
    <xf numFmtId="3" fontId="15" fillId="0" borderId="12" xfId="0" applyNumberFormat="1" applyFont="1" applyBorder="1"/>
    <xf numFmtId="0" fontId="15" fillId="0" borderId="12" xfId="0" applyFont="1" applyFill="1" applyBorder="1"/>
    <xf numFmtId="164" fontId="15" fillId="0" borderId="8" xfId="7" applyFont="1" applyBorder="1" applyAlignment="1">
      <alignment vertical="center"/>
    </xf>
    <xf numFmtId="3" fontId="15" fillId="6" borderId="6" xfId="7" applyNumberFormat="1" applyFont="1" applyFill="1" applyBorder="1" applyAlignment="1" applyProtection="1">
      <alignment vertical="center"/>
    </xf>
    <xf numFmtId="3" fontId="2" fillId="0" borderId="5" xfId="9" applyNumberFormat="1" applyFont="1" applyFill="1" applyBorder="1" applyAlignment="1">
      <alignment vertical="center"/>
    </xf>
    <xf numFmtId="3" fontId="2" fillId="0" borderId="0" xfId="9" applyNumberFormat="1" applyFont="1" applyFill="1" applyBorder="1" applyAlignment="1">
      <alignment vertical="center"/>
    </xf>
    <xf numFmtId="3" fontId="2" fillId="0" borderId="3" xfId="9" applyNumberFormat="1" applyFont="1" applyFill="1" applyBorder="1" applyAlignment="1">
      <alignment vertical="center"/>
    </xf>
    <xf numFmtId="3" fontId="1" fillId="0" borderId="0" xfId="9" applyNumberFormat="1" applyFill="1" applyBorder="1"/>
    <xf numFmtId="0" fontId="31" fillId="0" borderId="0" xfId="0" applyFont="1"/>
    <xf numFmtId="0" fontId="31" fillId="0" borderId="0" xfId="0" applyFont="1" applyAlignment="1">
      <alignment horizontal="left" vertical="center" indent="11"/>
    </xf>
    <xf numFmtId="164" fontId="13" fillId="4" borderId="2" xfId="5" applyFont="1" applyFill="1" applyBorder="1" applyAlignment="1" applyProtection="1">
      <alignment horizontal="left" vertical="center" wrapText="1"/>
    </xf>
    <xf numFmtId="164" fontId="1" fillId="0" borderId="0" xfId="7" applyFont="1" applyFill="1" applyAlignment="1"/>
    <xf numFmtId="0" fontId="9" fillId="0" borderId="0" xfId="0" applyFont="1" applyFill="1" applyAlignment="1" applyProtection="1">
      <alignment vertical="top"/>
    </xf>
    <xf numFmtId="0" fontId="0" fillId="0" borderId="0" xfId="0" applyFill="1"/>
    <xf numFmtId="0" fontId="10" fillId="0" borderId="0" xfId="0" applyFont="1" applyFill="1" applyBorder="1" applyAlignment="1" applyProtection="1">
      <alignment vertical="center"/>
    </xf>
    <xf numFmtId="0" fontId="11" fillId="0" borderId="0" xfId="0" applyFont="1" applyFill="1" applyBorder="1" applyAlignment="1"/>
    <xf numFmtId="164" fontId="18" fillId="0" borderId="0" xfId="7" quotePrefix="1" applyFont="1" applyFill="1" applyAlignment="1" applyProtection="1">
      <alignment horizontal="left" vertical="top"/>
    </xf>
    <xf numFmtId="0" fontId="3" fillId="2" borderId="2" xfId="0" applyFont="1" applyFill="1" applyBorder="1" applyAlignment="1" applyProtection="1">
      <alignment vertical="center"/>
    </xf>
    <xf numFmtId="0" fontId="13" fillId="2" borderId="2" xfId="0" applyFont="1" applyFill="1" applyBorder="1" applyAlignment="1">
      <alignment vertical="center"/>
    </xf>
    <xf numFmtId="0" fontId="13" fillId="5" borderId="2"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164" fontId="14" fillId="2" borderId="14" xfId="7" applyFont="1" applyFill="1" applyBorder="1" applyAlignment="1" applyProtection="1">
      <alignment vertical="center"/>
    </xf>
    <xf numFmtId="164" fontId="11" fillId="0" borderId="0" xfId="6" applyFont="1" applyFill="1" applyAlignment="1"/>
    <xf numFmtId="164" fontId="14" fillId="2" borderId="14" xfId="6" applyFont="1" applyFill="1" applyBorder="1" applyAlignment="1" applyProtection="1">
      <alignment vertical="center"/>
    </xf>
    <xf numFmtId="164" fontId="3" fillId="0" borderId="12" xfId="6" applyFont="1" applyFill="1" applyBorder="1" applyAlignment="1" applyProtection="1">
      <alignment horizontal="left" vertical="center"/>
    </xf>
    <xf numFmtId="164" fontId="2" fillId="0" borderId="0" xfId="5" applyFont="1" applyFill="1" applyBorder="1" applyAlignment="1"/>
    <xf numFmtId="164" fontId="1" fillId="0" borderId="0" xfId="5" applyFont="1" applyFill="1" applyAlignment="1"/>
    <xf numFmtId="164" fontId="10" fillId="0" borderId="0" xfId="5" applyFont="1" applyFill="1" applyBorder="1" applyAlignment="1" applyProtection="1">
      <alignment vertical="center"/>
    </xf>
    <xf numFmtId="164" fontId="1" fillId="0" borderId="0" xfId="5" applyFont="1" applyFill="1" applyBorder="1" applyAlignment="1"/>
    <xf numFmtId="164" fontId="13" fillId="4" borderId="15" xfId="5" applyFont="1" applyFill="1" applyBorder="1" applyAlignment="1" applyProtection="1">
      <alignment horizontal="center" vertical="center" wrapText="1"/>
    </xf>
    <xf numFmtId="164" fontId="13" fillId="4" borderId="14" xfId="5" applyFont="1" applyFill="1" applyBorder="1" applyAlignment="1" applyProtection="1">
      <alignment horizontal="center" vertical="center" wrapText="1"/>
    </xf>
    <xf numFmtId="164" fontId="13" fillId="4" borderId="6" xfId="5" applyFont="1" applyFill="1" applyBorder="1" applyAlignment="1" applyProtection="1">
      <alignment horizontal="center" vertical="center" wrapText="1"/>
    </xf>
    <xf numFmtId="164" fontId="9" fillId="2" borderId="2" xfId="5" applyFont="1" applyFill="1" applyBorder="1" applyAlignment="1" applyProtection="1">
      <alignment vertical="center"/>
    </xf>
    <xf numFmtId="164" fontId="8" fillId="0" borderId="2" xfId="5" applyFont="1" applyBorder="1" applyAlignment="1">
      <alignment vertical="center"/>
    </xf>
    <xf numFmtId="164" fontId="8" fillId="0" borderId="12" xfId="5" applyFont="1" applyBorder="1" applyAlignment="1">
      <alignment vertical="center"/>
    </xf>
    <xf numFmtId="165" fontId="13" fillId="5" borderId="5" xfId="6" quotePrefix="1" applyNumberFormat="1" applyFont="1" applyFill="1" applyBorder="1" applyAlignment="1" applyProtection="1">
      <alignment horizontal="left" vertical="center"/>
    </xf>
    <xf numFmtId="164" fontId="13" fillId="8" borderId="7" xfId="7" applyFont="1" applyFill="1" applyBorder="1" applyAlignment="1">
      <alignment horizontal="center" vertical="center"/>
    </xf>
    <xf numFmtId="3" fontId="15" fillId="6" borderId="2" xfId="7" applyNumberFormat="1" applyFont="1" applyFill="1" applyBorder="1" applyAlignment="1" applyProtection="1">
      <alignment vertical="center"/>
    </xf>
    <xf numFmtId="3" fontId="15" fillId="0" borderId="9" xfId="0" applyNumberFormat="1" applyFont="1" applyBorder="1"/>
    <xf numFmtId="3" fontId="15" fillId="0" borderId="1" xfId="0" applyNumberFormat="1" applyFont="1" applyBorder="1"/>
    <xf numFmtId="3" fontId="15" fillId="0" borderId="3" xfId="0" applyNumberFormat="1" applyFont="1" applyBorder="1"/>
    <xf numFmtId="0" fontId="15" fillId="0" borderId="3" xfId="0" applyFont="1" applyFill="1" applyBorder="1"/>
    <xf numFmtId="166" fontId="13" fillId="0" borderId="9" xfId="6" applyNumberFormat="1" applyFont="1" applyBorder="1" applyAlignment="1">
      <alignment vertical="center"/>
    </xf>
    <xf numFmtId="166" fontId="13" fillId="0" borderId="10" xfId="6" applyNumberFormat="1" applyFont="1" applyBorder="1" applyAlignment="1">
      <alignment vertical="center"/>
    </xf>
    <xf numFmtId="0" fontId="1" fillId="7" borderId="0" xfId="12" applyFill="1"/>
    <xf numFmtId="0" fontId="1" fillId="7" borderId="0" xfId="12" applyFill="1" applyBorder="1" applyAlignment="1"/>
    <xf numFmtId="0" fontId="1" fillId="7" borderId="0" xfId="12" applyFill="1" applyBorder="1"/>
    <xf numFmtId="0" fontId="24" fillId="5" borderId="6" xfId="0" applyFont="1" applyFill="1" applyBorder="1" applyAlignment="1" applyProtection="1">
      <alignment horizontal="center" vertical="center" wrapText="1"/>
    </xf>
    <xf numFmtId="0" fontId="25" fillId="4" borderId="6" xfId="0" applyFont="1" applyFill="1" applyBorder="1" applyAlignment="1" applyProtection="1">
      <alignment horizontal="center" vertical="center" wrapText="1"/>
    </xf>
    <xf numFmtId="164" fontId="25" fillId="4" borderId="2" xfId="5" applyFont="1" applyFill="1" applyBorder="1" applyAlignment="1" applyProtection="1">
      <alignment horizontal="left" vertical="center" wrapText="1"/>
    </xf>
    <xf numFmtId="164" fontId="25" fillId="0" borderId="0" xfId="5" applyFont="1" applyFill="1" applyBorder="1" applyAlignment="1" applyProtection="1">
      <alignment vertical="center"/>
    </xf>
    <xf numFmtId="164" fontId="25" fillId="0" borderId="0" xfId="5" applyFont="1" applyFill="1" applyBorder="1" applyAlignment="1" applyProtection="1">
      <alignment horizontal="justify" vertical="center"/>
    </xf>
    <xf numFmtId="164" fontId="25" fillId="0" borderId="0" xfId="5" applyFont="1" applyFill="1" applyBorder="1" applyAlignment="1" applyProtection="1">
      <alignment horizontal="left" vertical="center"/>
    </xf>
    <xf numFmtId="164" fontId="25" fillId="0" borderId="0" xfId="5" quotePrefix="1" applyFont="1" applyFill="1" applyBorder="1" applyAlignment="1" applyProtection="1">
      <alignment horizontal="left" vertical="center"/>
    </xf>
    <xf numFmtId="164" fontId="25" fillId="0" borderId="4" xfId="5" applyFont="1" applyFill="1" applyBorder="1" applyAlignment="1" applyProtection="1">
      <alignment horizontal="left" vertical="center"/>
    </xf>
    <xf numFmtId="164" fontId="13" fillId="5" borderId="7" xfId="6" applyFont="1" applyFill="1" applyBorder="1" applyAlignment="1" applyProtection="1">
      <alignment vertical="center"/>
    </xf>
    <xf numFmtId="164" fontId="13" fillId="4" borderId="7" xfId="7" applyFont="1" applyFill="1" applyBorder="1" applyAlignment="1">
      <alignment horizontal="center" vertical="center" wrapText="1"/>
    </xf>
    <xf numFmtId="164" fontId="13" fillId="4" borderId="7" xfId="6" applyFont="1" applyFill="1" applyBorder="1" applyAlignment="1">
      <alignment horizontal="center" vertical="center"/>
    </xf>
    <xf numFmtId="164" fontId="25" fillId="4" borderId="7" xfId="6" applyFont="1" applyFill="1" applyBorder="1" applyAlignment="1">
      <alignment horizontal="center" vertical="center"/>
    </xf>
    <xf numFmtId="164" fontId="25" fillId="5" borderId="5" xfId="6" applyFont="1" applyFill="1" applyBorder="1" applyAlignment="1" applyProtection="1">
      <alignment vertical="center"/>
    </xf>
    <xf numFmtId="165" fontId="25" fillId="5" borderId="5" xfId="6" quotePrefix="1" applyNumberFormat="1" applyFont="1" applyFill="1" applyBorder="1" applyAlignment="1" applyProtection="1">
      <alignment horizontal="left" vertical="center"/>
    </xf>
    <xf numFmtId="165" fontId="25" fillId="5" borderId="5" xfId="6" applyNumberFormat="1" applyFont="1" applyFill="1" applyBorder="1" applyAlignment="1" applyProtection="1">
      <alignment horizontal="left" vertical="center"/>
    </xf>
    <xf numFmtId="164" fontId="25" fillId="5" borderId="5" xfId="6" applyFont="1" applyFill="1" applyBorder="1" applyAlignment="1" applyProtection="1">
      <alignment horizontal="left" vertical="center"/>
    </xf>
    <xf numFmtId="164" fontId="25" fillId="5" borderId="0" xfId="6" applyFont="1" applyFill="1" applyBorder="1" applyAlignment="1" applyProtection="1">
      <alignment vertical="center"/>
    </xf>
    <xf numFmtId="164" fontId="25" fillId="5" borderId="4" xfId="6" applyFont="1" applyFill="1" applyBorder="1" applyAlignment="1" applyProtection="1">
      <alignment vertical="center"/>
    </xf>
    <xf numFmtId="0" fontId="27" fillId="0" borderId="0" xfId="0" applyFont="1" applyFill="1" applyAlignment="1" applyProtection="1">
      <alignment vertical="center"/>
    </xf>
    <xf numFmtId="0" fontId="9" fillId="0" borderId="0" xfId="0" applyFont="1" applyFill="1" applyAlignment="1" applyProtection="1">
      <alignment vertical="center"/>
    </xf>
    <xf numFmtId="164" fontId="18" fillId="0" borderId="0" xfId="7" quotePrefix="1" applyFont="1" applyFill="1" applyAlignment="1" applyProtection="1">
      <alignment horizontal="left" vertical="center"/>
    </xf>
    <xf numFmtId="164" fontId="25" fillId="6" borderId="6" xfId="7" applyFont="1" applyFill="1" applyBorder="1" applyAlignment="1" applyProtection="1">
      <alignment vertical="center"/>
    </xf>
    <xf numFmtId="164" fontId="25" fillId="5" borderId="5" xfId="7" applyFont="1" applyFill="1" applyBorder="1" applyAlignment="1" applyProtection="1">
      <alignment vertical="center"/>
    </xf>
    <xf numFmtId="164" fontId="25" fillId="5" borderId="7" xfId="7" applyFont="1" applyFill="1" applyBorder="1" applyAlignment="1" applyProtection="1">
      <alignment horizontal="left" vertical="center"/>
    </xf>
    <xf numFmtId="164" fontId="25" fillId="5" borderId="5" xfId="7" applyFont="1" applyFill="1" applyBorder="1" applyAlignment="1" applyProtection="1">
      <alignment horizontal="left" vertical="center"/>
    </xf>
    <xf numFmtId="164" fontId="25" fillId="5" borderId="7" xfId="7" applyFont="1" applyFill="1" applyBorder="1" applyAlignment="1" applyProtection="1">
      <alignment vertical="center"/>
    </xf>
    <xf numFmtId="164" fontId="25" fillId="6" borderId="7" xfId="7" applyFont="1" applyFill="1" applyBorder="1" applyAlignment="1" applyProtection="1">
      <alignment vertical="center"/>
    </xf>
    <xf numFmtId="0" fontId="4" fillId="5" borderId="5" xfId="0" applyFont="1" applyFill="1" applyBorder="1" applyAlignment="1" applyProtection="1">
      <alignment vertical="center"/>
    </xf>
    <xf numFmtId="0" fontId="20" fillId="7" borderId="0" xfId="12" applyFont="1" applyFill="1" applyAlignment="1">
      <alignment horizontal="left" indent="1"/>
    </xf>
    <xf numFmtId="0" fontId="23" fillId="7" borderId="0" xfId="12" applyFont="1" applyFill="1" applyAlignment="1">
      <alignment horizontal="left" wrapText="1" indent="1"/>
    </xf>
    <xf numFmtId="0" fontId="23" fillId="7" borderId="0" xfId="12" applyFont="1" applyFill="1" applyAlignment="1">
      <alignment horizontal="left" indent="1"/>
    </xf>
    <xf numFmtId="0" fontId="20" fillId="7" borderId="0" xfId="12" applyFont="1" applyFill="1" applyAlignment="1">
      <alignment horizontal="left" vertical="top" wrapText="1" indent="1"/>
    </xf>
    <xf numFmtId="0" fontId="20" fillId="7" borderId="0" xfId="12" applyFont="1" applyFill="1" applyAlignment="1">
      <alignment horizontal="center"/>
    </xf>
    <xf numFmtId="14" fontId="20" fillId="7" borderId="0" xfId="12" applyNumberFormat="1" applyFont="1" applyFill="1" applyBorder="1" applyAlignment="1">
      <alignment horizontal="right"/>
    </xf>
    <xf numFmtId="0" fontId="20" fillId="7" borderId="0" xfId="12" applyFont="1" applyFill="1" applyBorder="1" applyAlignment="1">
      <alignment horizontal="right"/>
    </xf>
    <xf numFmtId="0" fontId="21" fillId="7" borderId="0" xfId="12" applyFont="1" applyFill="1" applyBorder="1" applyAlignment="1">
      <alignment horizontal="center"/>
    </xf>
    <xf numFmtId="0" fontId="22" fillId="7" borderId="0" xfId="12" applyFont="1" applyFill="1" applyBorder="1" applyAlignment="1">
      <alignment horizontal="center"/>
    </xf>
    <xf numFmtId="0" fontId="20" fillId="7" borderId="0" xfId="12" applyFont="1" applyFill="1" applyAlignment="1">
      <alignment horizontal="left" indent="1"/>
    </xf>
    <xf numFmtId="0" fontId="12" fillId="2" borderId="2" xfId="0" quotePrefix="1" applyFont="1" applyFill="1" applyBorder="1" applyAlignment="1" applyProtection="1">
      <alignment horizontal="center" vertical="center"/>
    </xf>
    <xf numFmtId="164" fontId="16" fillId="0" borderId="0" xfId="5" applyFont="1" applyFill="1" applyAlignment="1">
      <alignment horizontal="left" wrapText="1"/>
    </xf>
    <xf numFmtId="164" fontId="12" fillId="2" borderId="15" xfId="5" applyFont="1" applyFill="1" applyBorder="1" applyAlignment="1" applyProtection="1">
      <alignment horizontal="center" vertical="center"/>
    </xf>
    <xf numFmtId="164" fontId="12" fillId="2" borderId="14" xfId="5" applyFont="1" applyFill="1" applyBorder="1" applyAlignment="1" applyProtection="1">
      <alignment horizontal="center" vertical="center"/>
    </xf>
    <xf numFmtId="164" fontId="12" fillId="2" borderId="8" xfId="5" applyFont="1" applyFill="1" applyBorder="1" applyAlignment="1" applyProtection="1">
      <alignment horizontal="center" vertical="center"/>
    </xf>
    <xf numFmtId="164" fontId="16" fillId="0" borderId="0" xfId="5" applyFont="1" applyAlignment="1">
      <alignment horizontal="left" wrapText="1"/>
    </xf>
    <xf numFmtId="164" fontId="14" fillId="2" borderId="15" xfId="6" applyFont="1" applyFill="1" applyBorder="1" applyAlignment="1" applyProtection="1">
      <alignment horizontal="center" vertical="center"/>
    </xf>
    <xf numFmtId="164" fontId="14" fillId="2" borderId="6" xfId="6" applyFont="1" applyFill="1" applyBorder="1" applyAlignment="1" applyProtection="1">
      <alignment horizontal="center" vertical="center"/>
    </xf>
    <xf numFmtId="164" fontId="14" fillId="2" borderId="14" xfId="6" applyFont="1" applyFill="1" applyBorder="1" applyAlignment="1" applyProtection="1">
      <alignment horizontal="center" vertical="center"/>
    </xf>
    <xf numFmtId="0" fontId="32" fillId="0" borderId="0" xfId="0" applyFont="1"/>
    <xf numFmtId="0" fontId="15" fillId="3" borderId="0" xfId="0" applyFont="1" applyFill="1"/>
    <xf numFmtId="165" fontId="15" fillId="0" borderId="0" xfId="5" applyNumberFormat="1" applyFont="1" applyFill="1" applyBorder="1" applyAlignment="1" applyProtection="1">
      <alignment horizontal="right" vertical="center"/>
    </xf>
    <xf numFmtId="164" fontId="15" fillId="0" borderId="0" xfId="5" quotePrefix="1" applyFont="1" applyFill="1" applyBorder="1" applyAlignment="1" applyProtection="1">
      <alignment horizontal="center" vertical="center"/>
    </xf>
  </cellXfs>
  <cellStyles count="13">
    <cellStyle name="Normal 2" xfId="1"/>
    <cellStyle name="Normal 2 2" xfId="2"/>
    <cellStyle name="Normal 2 3" xfId="3"/>
    <cellStyle name="Normal 2 4" xfId="4"/>
    <cellStyle name="Normal_TAB3E" xfId="5"/>
    <cellStyle name="Normal_TAB5E" xfId="6"/>
    <cellStyle name="Normal_TAB6E" xfId="7"/>
    <cellStyle name="Normale" xfId="0" builtinId="0"/>
    <cellStyle name="Normale 2" xfId="8"/>
    <cellStyle name="Normale 3" xfId="9"/>
    <cellStyle name="Normale 4" xfId="10"/>
    <cellStyle name="Normale 5" xfId="11"/>
    <cellStyle name="Normale_File_rimesse_04_07_2013" xfId="1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295275</xdr:colOff>
      <xdr:row>1</xdr:row>
      <xdr:rowOff>9525</xdr:rowOff>
    </xdr:from>
    <xdr:to>
      <xdr:col>5</xdr:col>
      <xdr:colOff>323850</xdr:colOff>
      <xdr:row>4</xdr:row>
      <xdr:rowOff>66675</xdr:rowOff>
    </xdr:to>
    <xdr:pic>
      <xdr:nvPicPr>
        <xdr:cNvPr id="1035" name="Picture 1" descr="logonew"/>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171450"/>
          <a:ext cx="23241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295275</xdr:colOff>
      <xdr:row>1</xdr:row>
      <xdr:rowOff>9525</xdr:rowOff>
    </xdr:from>
    <xdr:to>
      <xdr:col>5</xdr:col>
      <xdr:colOff>323850</xdr:colOff>
      <xdr:row>4</xdr:row>
      <xdr:rowOff>66675</xdr:rowOff>
    </xdr:to>
    <xdr:pic>
      <xdr:nvPicPr>
        <xdr:cNvPr id="1036" name="Picture 2" descr="logonew"/>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3550" y="171450"/>
          <a:ext cx="23241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workbookViewId="0">
      <selection activeCell="I31" sqref="I31"/>
    </sheetView>
  </sheetViews>
  <sheetFormatPr defaultColWidth="0" defaultRowHeight="12.75" zeroHeight="1"/>
  <cols>
    <col min="1" max="1" width="9.140625" customWidth="1"/>
    <col min="2" max="2" width="12.42578125" customWidth="1"/>
    <col min="3" max="3" width="11.140625" customWidth="1"/>
    <col min="4" max="4" width="12.5703125" customWidth="1"/>
    <col min="5" max="5" width="10.7109375" customWidth="1"/>
    <col min="6" max="7" width="11" customWidth="1"/>
    <col min="8" max="8" width="11.140625" customWidth="1"/>
    <col min="9" max="9" width="26.7109375" customWidth="1"/>
    <col min="10" max="16384" width="9.140625" hidden="1"/>
  </cols>
  <sheetData>
    <row r="1" spans="1:9">
      <c r="A1" s="128"/>
      <c r="B1" s="128"/>
      <c r="C1" s="128"/>
      <c r="D1" s="128"/>
      <c r="E1" s="128"/>
      <c r="F1" s="128"/>
      <c r="G1" s="128"/>
      <c r="H1" s="128"/>
      <c r="I1" s="128"/>
    </row>
    <row r="2" spans="1:9">
      <c r="A2" s="128"/>
      <c r="B2" s="128"/>
      <c r="C2" s="128"/>
      <c r="D2" s="128"/>
      <c r="E2" s="128"/>
      <c r="F2" s="128"/>
      <c r="G2" s="128"/>
      <c r="H2" s="128"/>
      <c r="I2" s="128"/>
    </row>
    <row r="3" spans="1:9">
      <c r="A3" s="129"/>
      <c r="B3" s="129"/>
      <c r="C3" s="129"/>
      <c r="D3" s="129"/>
      <c r="E3" s="129"/>
      <c r="F3" s="129"/>
      <c r="G3" s="129"/>
      <c r="H3" s="129"/>
      <c r="I3" s="129"/>
    </row>
    <row r="4" spans="1:9">
      <c r="A4" s="130"/>
      <c r="B4" s="130"/>
      <c r="C4" s="130"/>
      <c r="D4" s="130"/>
      <c r="E4" s="130"/>
      <c r="F4" s="130"/>
      <c r="G4" s="130"/>
      <c r="H4" s="130"/>
      <c r="I4" s="130"/>
    </row>
    <row r="5" spans="1:9">
      <c r="A5" s="130"/>
      <c r="B5" s="130"/>
      <c r="C5" s="130"/>
      <c r="D5" s="130"/>
      <c r="E5" s="130"/>
      <c r="F5" s="130"/>
      <c r="G5" s="130"/>
      <c r="H5" s="130"/>
      <c r="I5" s="130"/>
    </row>
    <row r="6" spans="1:9">
      <c r="A6" s="130"/>
      <c r="B6" s="130"/>
      <c r="C6" s="130"/>
      <c r="D6" s="130"/>
      <c r="E6" s="130"/>
      <c r="F6" s="130"/>
      <c r="G6" s="130"/>
      <c r="H6" s="130"/>
      <c r="I6" s="130"/>
    </row>
    <row r="7" spans="1:9">
      <c r="A7" s="130"/>
      <c r="B7" s="130"/>
      <c r="C7" s="130"/>
      <c r="D7" s="130"/>
      <c r="E7" s="130"/>
      <c r="F7" s="130"/>
      <c r="G7" s="130"/>
      <c r="H7" s="130"/>
      <c r="I7" s="130"/>
    </row>
    <row r="8" spans="1:9">
      <c r="A8" s="130"/>
      <c r="B8" s="130"/>
      <c r="C8" s="130"/>
      <c r="D8" s="130"/>
      <c r="E8" s="130"/>
      <c r="F8" s="130"/>
      <c r="G8" s="130"/>
      <c r="H8" s="130"/>
      <c r="I8" s="130"/>
    </row>
    <row r="9" spans="1:9">
      <c r="A9" s="130"/>
      <c r="B9" s="130"/>
      <c r="C9" s="130"/>
      <c r="D9" s="130"/>
      <c r="E9" s="130"/>
      <c r="F9" s="130"/>
      <c r="G9" s="130"/>
      <c r="H9" s="130"/>
      <c r="I9" s="130"/>
    </row>
    <row r="10" spans="1:9">
      <c r="A10" s="130"/>
      <c r="B10" s="130"/>
      <c r="C10" s="130"/>
      <c r="D10" s="130"/>
      <c r="E10" s="130"/>
      <c r="F10" s="130"/>
      <c r="G10" s="130"/>
      <c r="H10" s="130"/>
      <c r="I10" s="130"/>
    </row>
    <row r="11" spans="1:9">
      <c r="A11" s="164">
        <v>42670</v>
      </c>
      <c r="B11" s="165"/>
      <c r="C11" s="165"/>
      <c r="D11" s="165"/>
      <c r="E11" s="165"/>
      <c r="F11" s="165"/>
      <c r="G11" s="165"/>
      <c r="H11" s="165"/>
      <c r="I11" s="165"/>
    </row>
    <row r="12" spans="1:9">
      <c r="A12" s="130"/>
      <c r="B12" s="130"/>
      <c r="C12" s="130"/>
      <c r="D12" s="130"/>
      <c r="E12" s="130"/>
      <c r="F12" s="130"/>
      <c r="G12" s="130"/>
      <c r="H12" s="130"/>
      <c r="I12" s="130"/>
    </row>
    <row r="13" spans="1:9">
      <c r="A13" s="130"/>
      <c r="B13" s="130"/>
      <c r="C13" s="130"/>
      <c r="D13" s="130"/>
      <c r="E13" s="130"/>
      <c r="F13" s="130"/>
      <c r="G13" s="130"/>
      <c r="H13" s="130"/>
      <c r="I13" s="130"/>
    </row>
    <row r="14" spans="1:9">
      <c r="A14" s="166" t="s">
        <v>153</v>
      </c>
      <c r="B14" s="166"/>
      <c r="C14" s="166"/>
      <c r="D14" s="166"/>
      <c r="E14" s="166"/>
      <c r="F14" s="166"/>
      <c r="G14" s="166"/>
      <c r="H14" s="166"/>
      <c r="I14" s="166"/>
    </row>
    <row r="15" spans="1:9">
      <c r="A15" s="166"/>
      <c r="B15" s="166"/>
      <c r="C15" s="166"/>
      <c r="D15" s="166"/>
      <c r="E15" s="166"/>
      <c r="F15" s="166"/>
      <c r="G15" s="166"/>
      <c r="H15" s="166"/>
      <c r="I15" s="166"/>
    </row>
    <row r="16" spans="1:9">
      <c r="A16" s="167" t="s">
        <v>154</v>
      </c>
      <c r="B16" s="167"/>
      <c r="C16" s="167"/>
      <c r="D16" s="167"/>
      <c r="E16" s="167"/>
      <c r="F16" s="167"/>
      <c r="G16" s="167"/>
      <c r="H16" s="167"/>
      <c r="I16" s="167"/>
    </row>
    <row r="17" spans="1:9">
      <c r="A17" s="167"/>
      <c r="B17" s="167"/>
      <c r="C17" s="167"/>
      <c r="D17" s="167"/>
      <c r="E17" s="167"/>
      <c r="F17" s="167"/>
      <c r="G17" s="167"/>
      <c r="H17" s="167"/>
      <c r="I17" s="167"/>
    </row>
    <row r="18" spans="1:9">
      <c r="A18" s="130"/>
      <c r="B18" s="130"/>
      <c r="C18" s="130"/>
      <c r="D18" s="130"/>
      <c r="E18" s="130"/>
      <c r="F18" s="130"/>
      <c r="G18" s="130"/>
      <c r="H18" s="130"/>
      <c r="I18" s="130"/>
    </row>
    <row r="19" spans="1:9">
      <c r="A19" s="130"/>
      <c r="B19" s="130"/>
      <c r="C19" s="130"/>
      <c r="D19" s="130"/>
      <c r="E19" s="130"/>
      <c r="F19" s="130"/>
      <c r="G19" s="130"/>
      <c r="H19" s="130"/>
      <c r="I19" s="130"/>
    </row>
    <row r="20" spans="1:9">
      <c r="A20" s="130"/>
      <c r="B20" s="130"/>
      <c r="C20" s="130"/>
      <c r="D20" s="130"/>
      <c r="E20" s="130"/>
      <c r="F20" s="130"/>
      <c r="G20" s="130"/>
      <c r="H20" s="130"/>
      <c r="I20" s="130"/>
    </row>
    <row r="21" spans="1:9">
      <c r="A21" s="168" t="s">
        <v>252</v>
      </c>
      <c r="B21" s="168"/>
      <c r="C21" s="168"/>
      <c r="D21" s="168"/>
      <c r="E21" s="168"/>
      <c r="F21" s="168"/>
      <c r="G21" s="168"/>
      <c r="H21" s="168"/>
      <c r="I21" s="168"/>
    </row>
    <row r="22" spans="1:9">
      <c r="A22" s="159"/>
      <c r="B22" s="159"/>
      <c r="C22" s="159"/>
      <c r="D22" s="159"/>
      <c r="E22" s="159"/>
      <c r="F22" s="159"/>
      <c r="G22" s="159"/>
      <c r="H22" s="159"/>
      <c r="I22" s="159"/>
    </row>
    <row r="23" spans="1:9">
      <c r="A23" s="168" t="s">
        <v>148</v>
      </c>
      <c r="B23" s="168"/>
      <c r="C23" s="168"/>
      <c r="D23" s="168"/>
      <c r="E23" s="168"/>
      <c r="F23" s="168"/>
      <c r="G23" s="168"/>
      <c r="H23" s="168"/>
      <c r="I23" s="168"/>
    </row>
    <row r="24" spans="1:9">
      <c r="A24" s="162" t="s">
        <v>260</v>
      </c>
      <c r="B24" s="162"/>
      <c r="C24" s="162"/>
      <c r="D24" s="162"/>
      <c r="E24" s="162"/>
      <c r="F24" s="162"/>
      <c r="G24" s="162"/>
      <c r="H24" s="162"/>
      <c r="I24" s="162"/>
    </row>
    <row r="25" spans="1:9" ht="12.75" customHeight="1">
      <c r="A25" s="162" t="s">
        <v>261</v>
      </c>
      <c r="B25" s="162"/>
      <c r="C25" s="162"/>
      <c r="D25" s="162"/>
      <c r="E25" s="162"/>
      <c r="F25" s="162"/>
      <c r="G25" s="162"/>
      <c r="H25" s="162"/>
      <c r="I25" s="162"/>
    </row>
    <row r="26" spans="1:9" ht="12.75" customHeight="1">
      <c r="A26" s="162" t="s">
        <v>262</v>
      </c>
      <c r="B26" s="162"/>
      <c r="C26" s="162"/>
      <c r="D26" s="162"/>
      <c r="E26" s="162"/>
      <c r="F26" s="162"/>
      <c r="G26" s="162"/>
      <c r="H26" s="162"/>
      <c r="I26" s="162"/>
    </row>
    <row r="27" spans="1:9" ht="12.75" customHeight="1">
      <c r="A27" s="162" t="s">
        <v>263</v>
      </c>
      <c r="B27" s="162"/>
      <c r="C27" s="162"/>
      <c r="D27" s="162"/>
      <c r="E27" s="162"/>
      <c r="F27" s="162"/>
      <c r="G27" s="162"/>
      <c r="H27" s="162"/>
      <c r="I27" s="162"/>
    </row>
    <row r="28" spans="1:9">
      <c r="A28" s="162" t="s">
        <v>149</v>
      </c>
      <c r="B28" s="162"/>
      <c r="C28" s="162"/>
      <c r="D28" s="162"/>
      <c r="E28" s="162"/>
      <c r="F28" s="162"/>
      <c r="G28" s="162"/>
      <c r="H28" s="162"/>
      <c r="I28" s="162"/>
    </row>
    <row r="29" spans="1:9">
      <c r="A29" s="163" t="s">
        <v>150</v>
      </c>
      <c r="B29" s="163"/>
      <c r="C29" s="163"/>
      <c r="D29" s="163"/>
      <c r="E29" s="163"/>
      <c r="F29" s="163"/>
      <c r="G29" s="163"/>
      <c r="H29" s="163"/>
      <c r="I29" s="163"/>
    </row>
    <row r="30" spans="1:9">
      <c r="A30" s="161" t="s">
        <v>253</v>
      </c>
      <c r="B30" s="161"/>
      <c r="C30" s="161"/>
      <c r="D30" s="161"/>
      <c r="E30" s="161"/>
      <c r="F30" s="161"/>
      <c r="G30" s="161"/>
      <c r="H30" s="161"/>
      <c r="I30" s="161"/>
    </row>
    <row r="31" spans="1:9">
      <c r="A31" s="159"/>
      <c r="B31" s="159"/>
      <c r="C31" s="159"/>
      <c r="D31" s="159"/>
      <c r="E31" s="159"/>
      <c r="F31" s="159"/>
      <c r="G31" s="159"/>
      <c r="H31" s="159"/>
      <c r="I31" s="159"/>
    </row>
    <row r="32" spans="1:9">
      <c r="A32" s="161" t="s">
        <v>151</v>
      </c>
      <c r="B32" s="161"/>
      <c r="C32" s="161"/>
      <c r="D32" s="161"/>
      <c r="E32" s="161"/>
      <c r="F32" s="161"/>
      <c r="G32" s="161"/>
      <c r="H32" s="161"/>
      <c r="I32" s="161"/>
    </row>
    <row r="33" spans="1:9" ht="12.75" customHeight="1">
      <c r="A33" s="160" t="s">
        <v>264</v>
      </c>
      <c r="B33" s="160"/>
      <c r="C33" s="160"/>
      <c r="D33" s="160"/>
      <c r="E33" s="160"/>
      <c r="F33" s="160"/>
      <c r="G33" s="160"/>
      <c r="H33" s="160"/>
      <c r="I33" s="160"/>
    </row>
    <row r="34" spans="1:9" ht="12.75" customHeight="1">
      <c r="A34" s="160" t="s">
        <v>265</v>
      </c>
      <c r="B34" s="160"/>
      <c r="C34" s="160"/>
      <c r="D34" s="160"/>
      <c r="E34" s="160"/>
      <c r="F34" s="160"/>
      <c r="G34" s="160"/>
      <c r="H34" s="160"/>
      <c r="I34" s="160"/>
    </row>
    <row r="35" spans="1:9" ht="12.75" customHeight="1">
      <c r="A35" s="160" t="s">
        <v>266</v>
      </c>
      <c r="B35" s="160"/>
      <c r="C35" s="160"/>
      <c r="D35" s="160"/>
      <c r="E35" s="160"/>
      <c r="F35" s="160"/>
      <c r="G35" s="160"/>
      <c r="H35" s="160"/>
      <c r="I35" s="160"/>
    </row>
    <row r="36" spans="1:9">
      <c r="A36" s="160" t="s">
        <v>267</v>
      </c>
      <c r="B36" s="160"/>
      <c r="C36" s="160"/>
      <c r="D36" s="160"/>
      <c r="E36" s="160"/>
      <c r="F36" s="160"/>
      <c r="G36" s="160"/>
      <c r="H36" s="160"/>
      <c r="I36" s="160"/>
    </row>
    <row r="37" spans="1:9">
      <c r="A37" s="161" t="s">
        <v>152</v>
      </c>
      <c r="B37" s="161"/>
      <c r="C37" s="161"/>
      <c r="D37" s="161"/>
      <c r="E37" s="161"/>
      <c r="F37" s="161"/>
      <c r="G37" s="161"/>
      <c r="H37" s="161"/>
      <c r="I37" s="161"/>
    </row>
    <row r="38" spans="1:9">
      <c r="A38" s="128"/>
      <c r="B38" s="128"/>
      <c r="C38" s="128"/>
      <c r="D38" s="128"/>
      <c r="E38" s="128"/>
      <c r="F38" s="128"/>
      <c r="G38" s="128"/>
      <c r="H38" s="128"/>
      <c r="I38" s="128"/>
    </row>
    <row r="39" spans="1:9"/>
  </sheetData>
  <sheetProtection password="EC44" sheet="1" objects="1" scenarios="1"/>
  <mergeCells count="18">
    <mergeCell ref="A25:I25"/>
    <mergeCell ref="A21:I21"/>
    <mergeCell ref="A11:I11"/>
    <mergeCell ref="A14:I15"/>
    <mergeCell ref="A16:I17"/>
    <mergeCell ref="A23:I23"/>
    <mergeCell ref="A24:I24"/>
    <mergeCell ref="A34:I34"/>
    <mergeCell ref="A35:I35"/>
    <mergeCell ref="A36:I36"/>
    <mergeCell ref="A37:I37"/>
    <mergeCell ref="A26:I26"/>
    <mergeCell ref="A27:I27"/>
    <mergeCell ref="A28:I28"/>
    <mergeCell ref="A29:I29"/>
    <mergeCell ref="A32:I32"/>
    <mergeCell ref="A33:I33"/>
    <mergeCell ref="A30:I3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6"/>
  <sheetViews>
    <sheetView showGridLines="0" zoomScale="75" workbookViewId="0">
      <selection activeCell="D34" sqref="D34"/>
    </sheetView>
  </sheetViews>
  <sheetFormatPr defaultRowHeight="12.75"/>
  <cols>
    <col min="1" max="1" width="13" customWidth="1"/>
    <col min="2" max="2" width="16" customWidth="1"/>
    <col min="3" max="3" width="27.5703125" customWidth="1"/>
    <col min="4" max="4" width="24.28515625" customWidth="1"/>
    <col min="5" max="5" width="16.28515625" customWidth="1"/>
    <col min="6" max="6" width="16" customWidth="1"/>
    <col min="7" max="7" width="27.5703125" customWidth="1"/>
    <col min="8" max="8" width="24.28515625" customWidth="1"/>
    <col min="9" max="9" width="16.140625" customWidth="1"/>
  </cols>
  <sheetData>
    <row r="1" spans="1:9" ht="16.5">
      <c r="A1" s="150" t="s">
        <v>254</v>
      </c>
    </row>
    <row r="2" spans="1:9" ht="16.5">
      <c r="A2" s="151" t="s">
        <v>139</v>
      </c>
    </row>
    <row r="3" spans="1:9" s="97" customFormat="1" ht="18">
      <c r="A3" s="149" t="s">
        <v>257</v>
      </c>
      <c r="C3" s="98"/>
      <c r="D3" s="99"/>
      <c r="E3" s="99"/>
      <c r="G3" s="98"/>
      <c r="H3" s="99"/>
      <c r="I3" s="99"/>
    </row>
    <row r="4" spans="1:9" s="97" customFormat="1" ht="18">
      <c r="A4" s="151" t="s">
        <v>204</v>
      </c>
      <c r="C4" s="98"/>
      <c r="D4" s="99"/>
      <c r="E4" s="99"/>
      <c r="G4" s="98"/>
      <c r="H4" s="99"/>
      <c r="I4" s="99"/>
    </row>
    <row r="5" spans="1:9" ht="24.95" customHeight="1">
      <c r="A5" s="101"/>
      <c r="B5" s="169" t="s">
        <v>205</v>
      </c>
      <c r="C5" s="169"/>
      <c r="D5" s="169"/>
      <c r="E5" s="169"/>
      <c r="F5" s="169" t="s">
        <v>206</v>
      </c>
      <c r="G5" s="169"/>
      <c r="H5" s="169"/>
      <c r="I5" s="169"/>
    </row>
    <row r="6" spans="1:9" s="47" customFormat="1" ht="66.75" customHeight="1">
      <c r="A6" s="102" t="s">
        <v>60</v>
      </c>
      <c r="B6" s="103" t="s">
        <v>56</v>
      </c>
      <c r="C6" s="104" t="s">
        <v>58</v>
      </c>
      <c r="D6" s="104" t="s">
        <v>57</v>
      </c>
      <c r="E6" s="104" t="s">
        <v>59</v>
      </c>
      <c r="F6" s="103" t="s">
        <v>56</v>
      </c>
      <c r="G6" s="104" t="s">
        <v>58</v>
      </c>
      <c r="H6" s="104" t="s">
        <v>57</v>
      </c>
      <c r="I6" s="104" t="s">
        <v>59</v>
      </c>
    </row>
    <row r="7" spans="1:9" s="47" customFormat="1" ht="48.75" customHeight="1">
      <c r="A7" s="102" t="s">
        <v>159</v>
      </c>
      <c r="B7" s="131" t="s">
        <v>155</v>
      </c>
      <c r="C7" s="132" t="s">
        <v>156</v>
      </c>
      <c r="D7" s="132" t="s">
        <v>157</v>
      </c>
      <c r="E7" s="132" t="s">
        <v>158</v>
      </c>
      <c r="F7" s="131" t="s">
        <v>155</v>
      </c>
      <c r="G7" s="132" t="s">
        <v>156</v>
      </c>
      <c r="H7" s="132" t="s">
        <v>157</v>
      </c>
      <c r="I7" s="132" t="s">
        <v>158</v>
      </c>
    </row>
    <row r="8" spans="1:9" ht="18" customHeight="1">
      <c r="A8" s="51">
        <v>2004</v>
      </c>
      <c r="B8" s="54">
        <f>SUM(C8:E8)</f>
        <v>6659.0610335179572</v>
      </c>
      <c r="C8" s="56">
        <v>2320.9504109999998</v>
      </c>
      <c r="D8" s="50">
        <v>2647.59</v>
      </c>
      <c r="E8" s="54">
        <v>1690.5206225179568</v>
      </c>
      <c r="F8" s="54">
        <f>SUM(G8:I8)</f>
        <v>8117.9478844958676</v>
      </c>
      <c r="G8" s="56">
        <v>3989.7122439999998</v>
      </c>
      <c r="H8" s="50">
        <v>2988.7624999999998</v>
      </c>
      <c r="I8" s="54">
        <v>1139.4731404958686</v>
      </c>
    </row>
    <row r="9" spans="1:9" ht="18" customHeight="1">
      <c r="A9" s="51">
        <v>2005</v>
      </c>
      <c r="B9" s="52">
        <f t="shared" ref="B9:B19" si="0">SUM(C9:E9)</f>
        <v>7207.3885499999997</v>
      </c>
      <c r="C9" s="48">
        <v>2610.3270000000002</v>
      </c>
      <c r="D9" s="50">
        <v>3047.7816309999998</v>
      </c>
      <c r="E9" s="52">
        <v>1549.2799190000001</v>
      </c>
      <c r="F9" s="52">
        <f t="shared" ref="F9:F19" si="1">SUM(G9:I9)</f>
        <v>9222.7572760000003</v>
      </c>
      <c r="G9" s="48">
        <v>4451.951</v>
      </c>
      <c r="H9" s="50">
        <v>3713.2823969999999</v>
      </c>
      <c r="I9" s="52">
        <v>1057.5238790000001</v>
      </c>
    </row>
    <row r="10" spans="1:9" ht="18" customHeight="1">
      <c r="A10" s="51">
        <v>2006</v>
      </c>
      <c r="B10" s="52">
        <f t="shared" si="0"/>
        <v>8099.7250110000004</v>
      </c>
      <c r="C10" s="48">
        <v>2933.5070000000001</v>
      </c>
      <c r="D10" s="50">
        <v>3425.1236549999999</v>
      </c>
      <c r="E10" s="52">
        <v>1741.0943560000001</v>
      </c>
      <c r="F10" s="52">
        <f t="shared" si="1"/>
        <v>10764.996091999999</v>
      </c>
      <c r="G10" s="48">
        <v>5196.4120000000003</v>
      </c>
      <c r="H10" s="50">
        <v>4334.2202859999998</v>
      </c>
      <c r="I10" s="52">
        <v>1234.3638060000001</v>
      </c>
    </row>
    <row r="11" spans="1:9" ht="18" customHeight="1">
      <c r="A11" s="51">
        <v>2007</v>
      </c>
      <c r="B11" s="52">
        <f t="shared" si="0"/>
        <v>8562.5659349999987</v>
      </c>
      <c r="C11" s="48">
        <v>3101.136</v>
      </c>
      <c r="D11" s="50">
        <v>3620.8446709999998</v>
      </c>
      <c r="E11" s="52">
        <v>1840.5852640000001</v>
      </c>
      <c r="F11" s="52">
        <f t="shared" si="1"/>
        <v>12046.376069000002</v>
      </c>
      <c r="G11" s="48">
        <v>5814.9530000000004</v>
      </c>
      <c r="H11" s="50">
        <v>4850.130631</v>
      </c>
      <c r="I11" s="52">
        <v>1381.2924379999999</v>
      </c>
    </row>
    <row r="12" spans="1:9" ht="18" customHeight="1">
      <c r="A12" s="51">
        <v>2008</v>
      </c>
      <c r="B12" s="52">
        <f t="shared" si="0"/>
        <v>7631.5580000000009</v>
      </c>
      <c r="C12" s="48">
        <v>2720.4270000000001</v>
      </c>
      <c r="D12" s="50">
        <v>3122.1909999999998</v>
      </c>
      <c r="E12" s="52">
        <v>1788.94</v>
      </c>
      <c r="F12" s="52">
        <f t="shared" si="1"/>
        <v>10657.529</v>
      </c>
      <c r="G12" s="48">
        <v>4951.4030000000002</v>
      </c>
      <c r="H12" s="50">
        <v>4660.1419999999998</v>
      </c>
      <c r="I12" s="52">
        <v>1045.9839999999999</v>
      </c>
    </row>
    <row r="13" spans="1:9" ht="18" customHeight="1">
      <c r="A13" s="51">
        <v>2009</v>
      </c>
      <c r="B13" s="52">
        <f t="shared" si="0"/>
        <v>6369.3790000000008</v>
      </c>
      <c r="C13" s="48">
        <v>2316.2730000000001</v>
      </c>
      <c r="D13" s="50">
        <v>2331.7649999999999</v>
      </c>
      <c r="E13" s="52">
        <v>1721.3409999999999</v>
      </c>
      <c r="F13" s="52">
        <f t="shared" si="1"/>
        <v>9594.4260000000013</v>
      </c>
      <c r="G13" s="48">
        <v>4388.0910000000003</v>
      </c>
      <c r="H13" s="50">
        <v>3944.252</v>
      </c>
      <c r="I13" s="52">
        <v>1262.0830000000001</v>
      </c>
    </row>
    <row r="14" spans="1:9" ht="18" customHeight="1">
      <c r="A14" s="51">
        <v>2010</v>
      </c>
      <c r="B14" s="52">
        <f t="shared" si="0"/>
        <v>7759.5859999999993</v>
      </c>
      <c r="C14" s="48">
        <v>2751.864</v>
      </c>
      <c r="D14" s="50">
        <v>3330.759</v>
      </c>
      <c r="E14" s="52">
        <v>1676.963</v>
      </c>
      <c r="F14" s="52">
        <f t="shared" si="1"/>
        <v>10469.084000000001</v>
      </c>
      <c r="G14" s="48">
        <v>4931.3029999999999</v>
      </c>
      <c r="H14" s="50">
        <v>4288.7910000000002</v>
      </c>
      <c r="I14" s="52">
        <v>1248.99</v>
      </c>
    </row>
    <row r="15" spans="1:9" ht="18" customHeight="1">
      <c r="A15" s="51">
        <v>2011</v>
      </c>
      <c r="B15" s="52">
        <f t="shared" si="0"/>
        <v>8760.1239999999998</v>
      </c>
      <c r="C15" s="48">
        <v>2901.3440000000001</v>
      </c>
      <c r="D15" s="50">
        <v>4017.7049999999999</v>
      </c>
      <c r="E15" s="52">
        <v>1841.075</v>
      </c>
      <c r="F15" s="52">
        <f t="shared" si="1"/>
        <v>10935.269</v>
      </c>
      <c r="G15" s="48">
        <v>4753.2349999999997</v>
      </c>
      <c r="H15" s="50">
        <v>4764.5519999999997</v>
      </c>
      <c r="I15" s="52">
        <v>1417.482</v>
      </c>
    </row>
    <row r="16" spans="1:9" ht="18" customHeight="1">
      <c r="A16" s="51">
        <v>2012</v>
      </c>
      <c r="B16" s="52">
        <f t="shared" si="0"/>
        <v>10772.657999999999</v>
      </c>
      <c r="C16" s="88">
        <v>3190</v>
      </c>
      <c r="D16" s="89">
        <v>4863.4319999999998</v>
      </c>
      <c r="E16" s="90">
        <v>2719.2260000000001</v>
      </c>
      <c r="F16" s="52">
        <f>SUM(G16:I16)</f>
        <v>9967.4290000000001</v>
      </c>
      <c r="G16" s="88">
        <v>4136</v>
      </c>
      <c r="H16" s="89">
        <v>4570.5529999999999</v>
      </c>
      <c r="I16" s="90">
        <v>1260.876</v>
      </c>
    </row>
    <row r="17" spans="1:9" ht="18" customHeight="1">
      <c r="A17" s="51">
        <v>2013</v>
      </c>
      <c r="B17" s="52">
        <f t="shared" si="0"/>
        <v>10833.170302</v>
      </c>
      <c r="C17" s="88">
        <v>2775.0990000000002</v>
      </c>
      <c r="D17" s="91">
        <v>4841</v>
      </c>
      <c r="E17" s="90">
        <v>3217.0713019999998</v>
      </c>
      <c r="F17" s="52">
        <f t="shared" si="1"/>
        <v>10750.941999999999</v>
      </c>
      <c r="G17" s="88">
        <v>4055.6869999999999</v>
      </c>
      <c r="H17" s="91">
        <v>5251.7240000000002</v>
      </c>
      <c r="I17" s="90">
        <v>1443.5309999999999</v>
      </c>
    </row>
    <row r="18" spans="1:9" ht="18" customHeight="1">
      <c r="A18" s="51">
        <v>2014</v>
      </c>
      <c r="B18" s="52">
        <f t="shared" si="0"/>
        <v>11414.699000000001</v>
      </c>
      <c r="C18" s="88">
        <v>2490.6990000000001</v>
      </c>
      <c r="D18" s="91">
        <v>5475</v>
      </c>
      <c r="E18" s="90">
        <v>3449</v>
      </c>
      <c r="F18" s="52">
        <f t="shared" si="1"/>
        <v>10731.864000000001</v>
      </c>
      <c r="G18" s="88">
        <v>3896.0030000000002</v>
      </c>
      <c r="H18" s="91">
        <v>5667.9220000000005</v>
      </c>
      <c r="I18" s="90">
        <v>1167.9390000000001</v>
      </c>
    </row>
    <row r="19" spans="1:9" ht="18" customHeight="1">
      <c r="A19" s="49">
        <v>2015</v>
      </c>
      <c r="B19" s="53">
        <f t="shared" si="0"/>
        <v>11937.893</v>
      </c>
      <c r="C19" s="57">
        <v>2750.893</v>
      </c>
      <c r="D19" s="53">
        <v>5916</v>
      </c>
      <c r="E19" s="53">
        <v>3271</v>
      </c>
      <c r="F19" s="53">
        <f t="shared" si="1"/>
        <v>10834.080000000002</v>
      </c>
      <c r="G19" s="57">
        <v>3908.62</v>
      </c>
      <c r="H19" s="53">
        <v>5703.6710000000003</v>
      </c>
      <c r="I19" s="53">
        <v>1221.789</v>
      </c>
    </row>
    <row r="20" spans="1:9" ht="12" customHeight="1">
      <c r="A20" s="1"/>
      <c r="B20" s="2"/>
      <c r="C20" s="2"/>
      <c r="D20" s="2"/>
      <c r="E20" s="2"/>
      <c r="F20" s="2"/>
      <c r="G20" s="2"/>
      <c r="H20" s="2"/>
      <c r="I20" s="2"/>
    </row>
    <row r="21" spans="1:9">
      <c r="A21" s="179" t="s">
        <v>268</v>
      </c>
      <c r="B21" s="3"/>
      <c r="C21" s="3"/>
      <c r="D21" s="2"/>
      <c r="E21" s="2"/>
      <c r="F21" s="3"/>
      <c r="G21" s="3"/>
      <c r="H21" s="2"/>
      <c r="I21" s="2"/>
    </row>
    <row r="22" spans="1:9">
      <c r="A22" s="178" t="s">
        <v>269</v>
      </c>
    </row>
    <row r="23" spans="1:9">
      <c r="C23" s="55"/>
      <c r="E23" s="55"/>
      <c r="G23" s="55"/>
      <c r="I23" s="55"/>
    </row>
    <row r="24" spans="1:9">
      <c r="C24" s="55"/>
      <c r="G24" s="55"/>
    </row>
    <row r="25" spans="1:9">
      <c r="C25" s="55"/>
      <c r="G25" s="55"/>
    </row>
    <row r="26" spans="1:9">
      <c r="C26" s="55"/>
      <c r="G26" s="55"/>
    </row>
  </sheetData>
  <mergeCells count="2">
    <mergeCell ref="B5:E5"/>
    <mergeCell ref="F5:I5"/>
  </mergeCells>
  <phoneticPr fontId="0" type="noConversion"/>
  <printOptions horizontalCentered="1" verticalCentered="1" gridLinesSet="0"/>
  <pageMargins left="0" right="0" top="0" bottom="0" header="0.51181102362204722" footer="0.1181102362204724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pageSetUpPr fitToPage="1"/>
  </sheetPr>
  <dimension ref="A1:T63"/>
  <sheetViews>
    <sheetView showGridLines="0" zoomScale="75" workbookViewId="0">
      <selection activeCell="C2" sqref="C2"/>
    </sheetView>
  </sheetViews>
  <sheetFormatPr defaultColWidth="11" defaultRowHeight="12.75"/>
  <cols>
    <col min="1" max="1" width="3.7109375" style="7" customWidth="1"/>
    <col min="2" max="2" width="59.28515625" style="7" customWidth="1"/>
    <col min="3" max="3" width="79.7109375" style="7" customWidth="1"/>
    <col min="4" max="4" width="9.85546875" style="7" customWidth="1"/>
    <col min="5" max="5" width="10.85546875" style="7" customWidth="1"/>
    <col min="6" max="15" width="9.7109375" style="7" customWidth="1"/>
    <col min="16" max="16" width="14.28515625" style="8" bestFit="1" customWidth="1"/>
    <col min="17" max="16384" width="11" style="8"/>
  </cols>
  <sheetData>
    <row r="1" spans="1:16" ht="16.5">
      <c r="A1" s="150" t="s">
        <v>270</v>
      </c>
      <c r="B1" s="109"/>
    </row>
    <row r="2" spans="1:16" ht="16.5">
      <c r="A2" s="151" t="s">
        <v>139</v>
      </c>
      <c r="B2" s="109"/>
    </row>
    <row r="3" spans="1:16" s="109" customFormat="1" ht="18">
      <c r="A3" s="149" t="s">
        <v>271</v>
      </c>
      <c r="D3" s="110"/>
      <c r="E3" s="110"/>
      <c r="F3" s="112"/>
      <c r="G3" s="112"/>
      <c r="H3" s="111"/>
      <c r="I3" s="112"/>
      <c r="J3" s="112"/>
      <c r="K3" s="112"/>
      <c r="L3" s="112"/>
      <c r="M3" s="111"/>
      <c r="N3" s="112"/>
      <c r="O3" s="112"/>
    </row>
    <row r="4" spans="1:16" s="109" customFormat="1" ht="18">
      <c r="A4" s="151" t="s">
        <v>204</v>
      </c>
      <c r="D4" s="110"/>
      <c r="E4" s="110"/>
      <c r="F4" s="112"/>
      <c r="G4" s="112"/>
      <c r="H4" s="111"/>
      <c r="I4" s="112"/>
      <c r="J4" s="112"/>
      <c r="K4" s="112"/>
      <c r="L4" s="112"/>
      <c r="M4" s="111"/>
      <c r="N4" s="112"/>
      <c r="O4" s="112"/>
    </row>
    <row r="5" spans="1:16" s="4" customFormat="1" ht="24.75" customHeight="1">
      <c r="B5" s="117"/>
      <c r="C5" s="117"/>
      <c r="D5" s="116"/>
      <c r="E5" s="116"/>
      <c r="F5" s="171" t="s">
        <v>207</v>
      </c>
      <c r="G5" s="172"/>
      <c r="H5" s="172"/>
      <c r="I5" s="172"/>
      <c r="J5" s="172"/>
      <c r="K5" s="173" t="s">
        <v>206</v>
      </c>
      <c r="L5" s="173"/>
      <c r="M5" s="173"/>
      <c r="N5" s="173"/>
      <c r="O5" s="173"/>
      <c r="P5" s="118"/>
    </row>
    <row r="6" spans="1:16" s="5" customFormat="1" ht="25.5" customHeight="1">
      <c r="A6" s="9"/>
      <c r="B6" s="94" t="s">
        <v>61</v>
      </c>
      <c r="C6" s="133" t="s">
        <v>192</v>
      </c>
      <c r="D6" s="10" t="s">
        <v>62</v>
      </c>
      <c r="E6" s="10"/>
      <c r="F6" s="113">
        <v>2011</v>
      </c>
      <c r="G6" s="114">
        <v>2012</v>
      </c>
      <c r="H6" s="114">
        <v>2013</v>
      </c>
      <c r="I6" s="114">
        <v>2014</v>
      </c>
      <c r="J6" s="115">
        <v>2015</v>
      </c>
      <c r="K6" s="114">
        <v>2011</v>
      </c>
      <c r="L6" s="114">
        <v>2012</v>
      </c>
      <c r="M6" s="114">
        <v>2013</v>
      </c>
      <c r="N6" s="114">
        <v>2014</v>
      </c>
      <c r="O6" s="115">
        <v>2015</v>
      </c>
    </row>
    <row r="7" spans="1:16" s="5" customFormat="1" ht="16.5" customHeight="1">
      <c r="A7" s="11">
        <v>1</v>
      </c>
      <c r="B7" s="15" t="s">
        <v>82</v>
      </c>
      <c r="C7" s="134" t="s">
        <v>160</v>
      </c>
      <c r="D7" s="14" t="s">
        <v>11</v>
      </c>
      <c r="E7" s="64" t="s">
        <v>12</v>
      </c>
      <c r="F7" s="58"/>
      <c r="G7" s="59"/>
      <c r="H7" s="59"/>
      <c r="I7" s="59"/>
      <c r="J7" s="60"/>
      <c r="K7" s="58"/>
      <c r="L7" s="59">
        <v>0.79331099999999999</v>
      </c>
      <c r="M7" s="59"/>
      <c r="N7" s="59"/>
      <c r="O7" s="60"/>
      <c r="P7" s="62"/>
    </row>
    <row r="8" spans="1:16" s="6" customFormat="1" ht="16.5" customHeight="1">
      <c r="A8" s="11">
        <v>2</v>
      </c>
      <c r="B8" s="15" t="s">
        <v>83</v>
      </c>
      <c r="C8" s="135" t="s">
        <v>161</v>
      </c>
      <c r="D8" s="14" t="s">
        <v>13</v>
      </c>
      <c r="E8" s="64" t="s">
        <v>14</v>
      </c>
      <c r="F8" s="72">
        <v>3.3034910000000002</v>
      </c>
      <c r="G8" s="73">
        <v>310.13727899999998</v>
      </c>
      <c r="H8" s="73">
        <v>3.3854510000000002</v>
      </c>
      <c r="I8" s="73">
        <v>63.514094</v>
      </c>
      <c r="J8" s="74">
        <v>30.228100000000001</v>
      </c>
      <c r="K8" s="72">
        <v>66.022236000000007</v>
      </c>
      <c r="L8" s="73">
        <v>158.813422</v>
      </c>
      <c r="M8" s="73">
        <v>96.561933999999994</v>
      </c>
      <c r="N8" s="73">
        <v>246.560452</v>
      </c>
      <c r="O8" s="74">
        <v>191.38922500000001</v>
      </c>
      <c r="P8" s="73"/>
    </row>
    <row r="9" spans="1:16" s="5" customFormat="1" ht="16.5" customHeight="1">
      <c r="A9" s="11">
        <v>3</v>
      </c>
      <c r="B9" s="15" t="s">
        <v>84</v>
      </c>
      <c r="C9" s="134" t="s">
        <v>162</v>
      </c>
      <c r="D9" s="14" t="s">
        <v>15</v>
      </c>
      <c r="E9" s="64" t="s">
        <v>16</v>
      </c>
      <c r="F9" s="72">
        <v>5123.2858259999994</v>
      </c>
      <c r="G9" s="73">
        <v>6359.1832609999992</v>
      </c>
      <c r="H9" s="73">
        <v>6237.3707770000001</v>
      </c>
      <c r="I9" s="73">
        <v>6828.3148879999999</v>
      </c>
      <c r="J9" s="74">
        <v>6902.1003799999999</v>
      </c>
      <c r="K9" s="72">
        <v>5257.9475810000004</v>
      </c>
      <c r="L9" s="73">
        <v>4125.0131759999995</v>
      </c>
      <c r="M9" s="73">
        <v>4601.0637369999995</v>
      </c>
      <c r="N9" s="73">
        <v>4752.9947160000002</v>
      </c>
      <c r="O9" s="74">
        <v>4695.0457930000002</v>
      </c>
      <c r="P9" s="73"/>
    </row>
    <row r="10" spans="1:16" s="5" customFormat="1" ht="16.5" customHeight="1">
      <c r="A10" s="11">
        <v>4</v>
      </c>
      <c r="B10" s="15" t="s">
        <v>63</v>
      </c>
      <c r="C10" s="134" t="s">
        <v>163</v>
      </c>
      <c r="D10" s="14" t="s">
        <v>17</v>
      </c>
      <c r="E10" s="64" t="s">
        <v>18</v>
      </c>
      <c r="F10" s="61">
        <v>217.585196</v>
      </c>
      <c r="G10" s="62">
        <v>236.41945999999999</v>
      </c>
      <c r="H10" s="62">
        <v>270.85632099999998</v>
      </c>
      <c r="I10" s="62">
        <v>288.26693399999999</v>
      </c>
      <c r="J10" s="63">
        <v>346.23281500000002</v>
      </c>
      <c r="K10" s="61">
        <v>351.58838200000002</v>
      </c>
      <c r="L10" s="62">
        <v>377.270554</v>
      </c>
      <c r="M10" s="62">
        <v>333.73867300000001</v>
      </c>
      <c r="N10" s="62">
        <v>326.05630600000001</v>
      </c>
      <c r="O10" s="63">
        <v>268.94024200000001</v>
      </c>
      <c r="P10" s="62"/>
    </row>
    <row r="11" spans="1:16" s="5" customFormat="1" ht="16.5" customHeight="1">
      <c r="A11" s="11">
        <v>5</v>
      </c>
      <c r="B11" s="15" t="s">
        <v>64</v>
      </c>
      <c r="C11" s="134" t="s">
        <v>164</v>
      </c>
      <c r="D11" s="14" t="s">
        <v>19</v>
      </c>
      <c r="E11" s="64" t="s">
        <v>20</v>
      </c>
      <c r="F11" s="61">
        <v>189.19497999999999</v>
      </c>
      <c r="G11" s="62">
        <v>240.190437</v>
      </c>
      <c r="H11" s="62">
        <v>417.78562099999999</v>
      </c>
      <c r="I11" s="62">
        <v>324.84149200000002</v>
      </c>
      <c r="J11" s="63">
        <v>503.503874</v>
      </c>
      <c r="K11" s="61">
        <v>424.54650700000002</v>
      </c>
      <c r="L11" s="62">
        <v>467.71246400000001</v>
      </c>
      <c r="M11" s="62">
        <v>491.182121</v>
      </c>
      <c r="N11" s="62">
        <v>346.97915399999999</v>
      </c>
      <c r="O11" s="63">
        <v>180.524576</v>
      </c>
      <c r="P11" s="62"/>
    </row>
    <row r="12" spans="1:16" s="5" customFormat="1" ht="16.5" customHeight="1">
      <c r="A12" s="11">
        <v>6</v>
      </c>
      <c r="B12" s="15" t="s">
        <v>65</v>
      </c>
      <c r="C12" s="134" t="s">
        <v>165</v>
      </c>
      <c r="D12" s="14" t="s">
        <v>21</v>
      </c>
      <c r="E12" s="64" t="s">
        <v>22</v>
      </c>
      <c r="F12" s="61">
        <v>22.635369000000001</v>
      </c>
      <c r="G12" s="62">
        <v>34.990420999999998</v>
      </c>
      <c r="H12" s="62">
        <v>29.90232</v>
      </c>
      <c r="I12" s="62">
        <v>31.581827000000001</v>
      </c>
      <c r="J12" s="63">
        <v>33.101492999999998</v>
      </c>
      <c r="K12" s="61">
        <v>49.406049000000003</v>
      </c>
      <c r="L12" s="62">
        <v>44.853651999999997</v>
      </c>
      <c r="M12" s="62">
        <v>17.174745999999999</v>
      </c>
      <c r="N12" s="62">
        <v>38.370928999999997</v>
      </c>
      <c r="O12" s="63">
        <v>50.486843</v>
      </c>
      <c r="P12" s="62"/>
    </row>
    <row r="13" spans="1:16" s="5" customFormat="1" ht="16.5" customHeight="1">
      <c r="A13" s="11">
        <v>7</v>
      </c>
      <c r="B13" s="15" t="s">
        <v>79</v>
      </c>
      <c r="C13" s="134" t="s">
        <v>166</v>
      </c>
      <c r="D13" s="13"/>
      <c r="E13" s="64" t="s">
        <v>23</v>
      </c>
      <c r="F13" s="61">
        <v>1314.1056659999999</v>
      </c>
      <c r="G13" s="62">
        <v>1737.295466</v>
      </c>
      <c r="H13" s="62">
        <v>1477.2312429999999</v>
      </c>
      <c r="I13" s="62">
        <v>1344.895354</v>
      </c>
      <c r="J13" s="63">
        <v>1177.788456</v>
      </c>
      <c r="K13" s="61">
        <v>1443.699053</v>
      </c>
      <c r="L13" s="62">
        <v>1088.931206</v>
      </c>
      <c r="M13" s="62">
        <v>1426.045897</v>
      </c>
      <c r="N13" s="62">
        <v>1218.18047</v>
      </c>
      <c r="O13" s="63">
        <v>1051.021385</v>
      </c>
      <c r="P13" s="62"/>
    </row>
    <row r="14" spans="1:16" s="5" customFormat="1" ht="16.5" customHeight="1">
      <c r="A14" s="11">
        <v>8</v>
      </c>
      <c r="B14" s="15" t="s">
        <v>66</v>
      </c>
      <c r="C14" s="134" t="s">
        <v>167</v>
      </c>
      <c r="D14" s="14" t="s">
        <v>24</v>
      </c>
      <c r="E14" s="65">
        <v>19</v>
      </c>
      <c r="F14" s="61">
        <v>17.118065999999999</v>
      </c>
      <c r="G14" s="62">
        <v>42.631577999999998</v>
      </c>
      <c r="H14" s="62">
        <v>7.6659759999999997</v>
      </c>
      <c r="I14" s="62">
        <v>11.340776</v>
      </c>
      <c r="J14" s="63">
        <v>21.158504000000001</v>
      </c>
      <c r="K14" s="61">
        <v>304.56204200000002</v>
      </c>
      <c r="L14" s="62">
        <v>74.466680999999994</v>
      </c>
      <c r="M14" s="62">
        <v>79.220432000000002</v>
      </c>
      <c r="N14" s="62">
        <v>86.106611000000001</v>
      </c>
      <c r="O14" s="63">
        <v>105.819236</v>
      </c>
      <c r="P14" s="62"/>
    </row>
    <row r="15" spans="1:16" s="5" customFormat="1" ht="16.5" customHeight="1">
      <c r="A15" s="11">
        <v>9</v>
      </c>
      <c r="B15" s="15" t="s">
        <v>67</v>
      </c>
      <c r="C15" s="136" t="s">
        <v>168</v>
      </c>
      <c r="D15" s="14" t="s">
        <v>25</v>
      </c>
      <c r="E15" s="65">
        <v>20</v>
      </c>
      <c r="F15" s="61">
        <v>205.90791300000001</v>
      </c>
      <c r="G15" s="62">
        <v>260.32784299999997</v>
      </c>
      <c r="H15" s="62">
        <v>289.47285499999998</v>
      </c>
      <c r="I15" s="62">
        <v>282.828756</v>
      </c>
      <c r="J15" s="63">
        <v>217.71872200000001</v>
      </c>
      <c r="K15" s="61">
        <v>578.14232400000003</v>
      </c>
      <c r="L15" s="62">
        <v>362.49523099999999</v>
      </c>
      <c r="M15" s="62">
        <v>328.51696199999998</v>
      </c>
      <c r="N15" s="62">
        <v>430.13856900000002</v>
      </c>
      <c r="O15" s="63">
        <v>322.92983500000003</v>
      </c>
      <c r="P15" s="62"/>
    </row>
    <row r="16" spans="1:16" s="5" customFormat="1" ht="16.5" customHeight="1">
      <c r="A16" s="11">
        <v>10</v>
      </c>
      <c r="B16" s="15" t="s">
        <v>68</v>
      </c>
      <c r="C16" s="137" t="s">
        <v>169</v>
      </c>
      <c r="D16" s="14" t="s">
        <v>26</v>
      </c>
      <c r="E16" s="65">
        <v>21</v>
      </c>
      <c r="F16" s="61">
        <v>543.42740700000002</v>
      </c>
      <c r="G16" s="62">
        <v>652.69155599999999</v>
      </c>
      <c r="H16" s="62">
        <v>657.28399400000001</v>
      </c>
      <c r="I16" s="62">
        <v>701.09687399999996</v>
      </c>
      <c r="J16" s="63">
        <v>607.77193999999997</v>
      </c>
      <c r="K16" s="61">
        <v>338.29976799999997</v>
      </c>
      <c r="L16" s="62">
        <v>384.74267700000001</v>
      </c>
      <c r="M16" s="62">
        <v>497.71712500000001</v>
      </c>
      <c r="N16" s="62">
        <v>470.20601699999997</v>
      </c>
      <c r="O16" s="63">
        <v>471.008937</v>
      </c>
      <c r="P16" s="62"/>
    </row>
    <row r="17" spans="1:16" s="5" customFormat="1" ht="16.5" customHeight="1">
      <c r="A17" s="11">
        <v>11</v>
      </c>
      <c r="B17" s="15" t="s">
        <v>69</v>
      </c>
      <c r="C17" s="136" t="s">
        <v>170</v>
      </c>
      <c r="D17" s="14"/>
      <c r="E17" s="65">
        <v>22</v>
      </c>
      <c r="F17" s="61">
        <v>547.65228000000002</v>
      </c>
      <c r="G17" s="62">
        <v>781.64448900000002</v>
      </c>
      <c r="H17" s="62">
        <v>522.80841799999996</v>
      </c>
      <c r="I17" s="62">
        <v>349.62894799999998</v>
      </c>
      <c r="J17" s="63">
        <v>331.13929000000002</v>
      </c>
      <c r="K17" s="61">
        <v>222.694919</v>
      </c>
      <c r="L17" s="62">
        <v>267.22661699999998</v>
      </c>
      <c r="M17" s="62">
        <v>520.59137799999996</v>
      </c>
      <c r="N17" s="62">
        <v>231.72927300000001</v>
      </c>
      <c r="O17" s="63">
        <v>151.26337699999999</v>
      </c>
      <c r="P17" s="62"/>
    </row>
    <row r="18" spans="1:16" s="5" customFormat="1" ht="16.5" customHeight="1">
      <c r="A18" s="11">
        <v>12</v>
      </c>
      <c r="B18" s="15" t="s">
        <v>70</v>
      </c>
      <c r="C18" s="134" t="s">
        <v>171</v>
      </c>
      <c r="D18" s="14"/>
      <c r="E18" s="65">
        <v>23</v>
      </c>
      <c r="F18" s="61">
        <v>21.934804</v>
      </c>
      <c r="G18" s="62">
        <v>41.429495000000003</v>
      </c>
      <c r="H18" s="62">
        <v>32.025663999999999</v>
      </c>
      <c r="I18" s="62">
        <v>31.147866</v>
      </c>
      <c r="J18" s="63">
        <v>37.206291999999998</v>
      </c>
      <c r="K18" s="61">
        <v>592.56165999999996</v>
      </c>
      <c r="L18" s="62">
        <v>55.411572</v>
      </c>
      <c r="M18" s="62">
        <v>44.421038000000003</v>
      </c>
      <c r="N18" s="62">
        <v>41.967247</v>
      </c>
      <c r="O18" s="63">
        <v>47.01782</v>
      </c>
      <c r="P18" s="62"/>
    </row>
    <row r="19" spans="1:16" s="5" customFormat="1" ht="16.5" customHeight="1">
      <c r="A19" s="11">
        <v>13</v>
      </c>
      <c r="B19" s="15" t="s">
        <v>80</v>
      </c>
      <c r="C19" s="134" t="s">
        <v>172</v>
      </c>
      <c r="D19" s="14" t="s">
        <v>27</v>
      </c>
      <c r="E19" s="64" t="s">
        <v>28</v>
      </c>
      <c r="F19" s="61">
        <v>49.795893</v>
      </c>
      <c r="G19" s="62">
        <v>135.198418</v>
      </c>
      <c r="H19" s="62">
        <v>135.954522</v>
      </c>
      <c r="I19" s="62">
        <v>247.351845</v>
      </c>
      <c r="J19" s="63">
        <v>226.64518899999999</v>
      </c>
      <c r="K19" s="61">
        <v>152.153839</v>
      </c>
      <c r="L19" s="62">
        <v>147.360491</v>
      </c>
      <c r="M19" s="62">
        <v>159.271873</v>
      </c>
      <c r="N19" s="62">
        <v>261.03766200000001</v>
      </c>
      <c r="O19" s="63">
        <v>227.24417600000001</v>
      </c>
      <c r="P19" s="62"/>
    </row>
    <row r="20" spans="1:16" s="5" customFormat="1" ht="16.5" customHeight="1">
      <c r="A20" s="11">
        <v>14</v>
      </c>
      <c r="B20" s="15" t="s">
        <v>71</v>
      </c>
      <c r="C20" s="134" t="s">
        <v>173</v>
      </c>
      <c r="D20" s="13"/>
      <c r="E20" s="64">
        <v>24</v>
      </c>
      <c r="F20" s="61">
        <v>23.350802999999999</v>
      </c>
      <c r="G20" s="62">
        <v>8.1140410000000003</v>
      </c>
      <c r="H20" s="62">
        <v>6.0094890000000003</v>
      </c>
      <c r="I20" s="62">
        <v>13.245047</v>
      </c>
      <c r="J20" s="63">
        <v>13.209353999999999</v>
      </c>
      <c r="K20" s="61">
        <v>36.965155000000003</v>
      </c>
      <c r="L20" s="62">
        <v>38.479793999999998</v>
      </c>
      <c r="M20" s="62">
        <v>29.310081</v>
      </c>
      <c r="N20" s="62">
        <v>56.133490999999999</v>
      </c>
      <c r="O20" s="63">
        <v>38.691764999999997</v>
      </c>
      <c r="P20" s="62"/>
    </row>
    <row r="21" spans="1:16" s="5" customFormat="1" ht="16.5" customHeight="1">
      <c r="A21" s="11">
        <v>15</v>
      </c>
      <c r="B21" s="15" t="s">
        <v>72</v>
      </c>
      <c r="C21" s="134" t="s">
        <v>174</v>
      </c>
      <c r="D21" s="14"/>
      <c r="E21" s="65">
        <v>25</v>
      </c>
      <c r="F21" s="61">
        <v>26.44509</v>
      </c>
      <c r="G21" s="62">
        <v>127.084377</v>
      </c>
      <c r="H21" s="62">
        <v>129.945033</v>
      </c>
      <c r="I21" s="62">
        <v>234.106798</v>
      </c>
      <c r="J21" s="63">
        <v>213.435835</v>
      </c>
      <c r="K21" s="61">
        <v>115.18868399999999</v>
      </c>
      <c r="L21" s="62">
        <v>108.880697</v>
      </c>
      <c r="M21" s="62">
        <v>129.961792</v>
      </c>
      <c r="N21" s="62">
        <v>204.90417099999999</v>
      </c>
      <c r="O21" s="63">
        <v>188.55241100000001</v>
      </c>
      <c r="P21" s="62"/>
    </row>
    <row r="22" spans="1:16" s="5" customFormat="1" ht="16.5" customHeight="1">
      <c r="A22" s="11">
        <v>16</v>
      </c>
      <c r="B22" s="15" t="s">
        <v>73</v>
      </c>
      <c r="C22" s="136" t="s">
        <v>175</v>
      </c>
      <c r="D22" s="14" t="s">
        <v>29</v>
      </c>
      <c r="E22" s="65">
        <v>26</v>
      </c>
      <c r="F22" s="61">
        <v>654.93378800000005</v>
      </c>
      <c r="G22" s="62">
        <v>1207.6894629999999</v>
      </c>
      <c r="H22" s="62">
        <v>1103.6463200000001</v>
      </c>
      <c r="I22" s="62">
        <v>1915.408561</v>
      </c>
      <c r="J22" s="63">
        <v>1896.3352150000001</v>
      </c>
      <c r="K22" s="61">
        <v>298.812162</v>
      </c>
      <c r="L22" s="62">
        <v>198.07043200000001</v>
      </c>
      <c r="M22" s="62">
        <v>136.92809099999999</v>
      </c>
      <c r="N22" s="62">
        <v>168.54734500000001</v>
      </c>
      <c r="O22" s="63">
        <v>374.65090500000002</v>
      </c>
      <c r="P22" s="62"/>
    </row>
    <row r="23" spans="1:16" s="5" customFormat="1" ht="16.5" customHeight="1">
      <c r="A23" s="11">
        <v>17</v>
      </c>
      <c r="B23" s="15" t="s">
        <v>74</v>
      </c>
      <c r="C23" s="134" t="s">
        <v>176</v>
      </c>
      <c r="D23" s="14" t="s">
        <v>30</v>
      </c>
      <c r="E23" s="65">
        <v>27</v>
      </c>
      <c r="F23" s="61">
        <v>285.7106</v>
      </c>
      <c r="G23" s="62">
        <v>306.18170900000001</v>
      </c>
      <c r="H23" s="62">
        <v>270.43633399999999</v>
      </c>
      <c r="I23" s="62">
        <v>344.35166299999997</v>
      </c>
      <c r="J23" s="63">
        <v>323.520715</v>
      </c>
      <c r="K23" s="61">
        <v>229.55487600000001</v>
      </c>
      <c r="L23" s="62">
        <v>213.67016100000001</v>
      </c>
      <c r="M23" s="62">
        <v>192.822667</v>
      </c>
      <c r="N23" s="62">
        <v>492.221316</v>
      </c>
      <c r="O23" s="63">
        <v>625.58274200000005</v>
      </c>
      <c r="P23" s="62"/>
    </row>
    <row r="24" spans="1:16" s="5" customFormat="1" ht="16.5" customHeight="1">
      <c r="A24" s="11">
        <v>18</v>
      </c>
      <c r="B24" s="15" t="s">
        <v>75</v>
      </c>
      <c r="C24" s="134" t="s">
        <v>177</v>
      </c>
      <c r="D24" s="14" t="s">
        <v>31</v>
      </c>
      <c r="E24" s="65">
        <v>28</v>
      </c>
      <c r="F24" s="61">
        <v>412.39181100000002</v>
      </c>
      <c r="G24" s="62">
        <v>384.81680799999998</v>
      </c>
      <c r="H24" s="62">
        <v>400.21607899999998</v>
      </c>
      <c r="I24" s="62">
        <v>630.49402199999997</v>
      </c>
      <c r="J24" s="63">
        <v>668.50927899999999</v>
      </c>
      <c r="K24" s="61">
        <v>485.91368899999998</v>
      </c>
      <c r="L24" s="62">
        <v>356.67528399999998</v>
      </c>
      <c r="M24" s="62">
        <v>431.10229600000002</v>
      </c>
      <c r="N24" s="62">
        <v>486.91600599999998</v>
      </c>
      <c r="O24" s="63">
        <v>592.38613899999996</v>
      </c>
      <c r="P24" s="62"/>
    </row>
    <row r="25" spans="1:16" s="5" customFormat="1" ht="16.5" customHeight="1">
      <c r="A25" s="11">
        <v>19</v>
      </c>
      <c r="B25" s="15" t="s">
        <v>81</v>
      </c>
      <c r="C25" s="134" t="s">
        <v>178</v>
      </c>
      <c r="D25" s="14" t="s">
        <v>32</v>
      </c>
      <c r="E25" s="64" t="s">
        <v>33</v>
      </c>
      <c r="F25" s="61">
        <v>1909.9191920000001</v>
      </c>
      <c r="G25" s="62">
        <v>2000.9775650000001</v>
      </c>
      <c r="H25" s="62">
        <v>2059.101377</v>
      </c>
      <c r="I25" s="62">
        <v>1604.8566760000001</v>
      </c>
      <c r="J25" s="63">
        <v>1493.4238110000001</v>
      </c>
      <c r="K25" s="61">
        <v>1034.607745</v>
      </c>
      <c r="L25" s="62">
        <v>1079.6068479999999</v>
      </c>
      <c r="M25" s="62">
        <v>1288.0292059999999</v>
      </c>
      <c r="N25" s="62">
        <v>1236.9353060000001</v>
      </c>
      <c r="O25" s="63">
        <v>1092.7969349999998</v>
      </c>
      <c r="P25" s="62"/>
    </row>
    <row r="26" spans="1:16" s="5" customFormat="1" ht="16.5" customHeight="1">
      <c r="A26" s="11">
        <v>20</v>
      </c>
      <c r="B26" s="15" t="s">
        <v>76</v>
      </c>
      <c r="C26" s="134" t="s">
        <v>179</v>
      </c>
      <c r="D26" s="14"/>
      <c r="E26" s="65">
        <v>29</v>
      </c>
      <c r="F26" s="61">
        <v>1390.20974</v>
      </c>
      <c r="G26" s="62">
        <v>1414.380138</v>
      </c>
      <c r="H26" s="62">
        <v>1478.3043950000001</v>
      </c>
      <c r="I26" s="62">
        <v>1543.0749880000001</v>
      </c>
      <c r="J26" s="63">
        <v>1387.4892890000001</v>
      </c>
      <c r="K26" s="61">
        <v>912.90175299999999</v>
      </c>
      <c r="L26" s="62">
        <v>933.21767299999999</v>
      </c>
      <c r="M26" s="62">
        <v>874.46984099999997</v>
      </c>
      <c r="N26" s="62">
        <v>858.59468100000004</v>
      </c>
      <c r="O26" s="63">
        <v>830.94394399999999</v>
      </c>
      <c r="P26" s="62"/>
    </row>
    <row r="27" spans="1:16" s="5" customFormat="1" ht="16.5" customHeight="1">
      <c r="A27" s="11">
        <v>21</v>
      </c>
      <c r="B27" s="15" t="s">
        <v>77</v>
      </c>
      <c r="C27" s="134" t="s">
        <v>180</v>
      </c>
      <c r="D27" s="14"/>
      <c r="E27" s="65">
        <v>30</v>
      </c>
      <c r="F27" s="61">
        <v>519.70945200000006</v>
      </c>
      <c r="G27" s="62">
        <v>586.59742700000004</v>
      </c>
      <c r="H27" s="62">
        <v>580.79698199999996</v>
      </c>
      <c r="I27" s="62">
        <v>61.781688000000003</v>
      </c>
      <c r="J27" s="63">
        <v>105.934522</v>
      </c>
      <c r="K27" s="61">
        <v>121.70599199999999</v>
      </c>
      <c r="L27" s="62">
        <v>146.38917499999999</v>
      </c>
      <c r="M27" s="62">
        <v>413.55936500000001</v>
      </c>
      <c r="N27" s="62">
        <v>378.34062499999999</v>
      </c>
      <c r="O27" s="63">
        <v>261.85299099999997</v>
      </c>
      <c r="P27" s="62"/>
    </row>
    <row r="28" spans="1:16" s="5" customFormat="1" ht="16.5" customHeight="1">
      <c r="A28" s="11">
        <v>22</v>
      </c>
      <c r="B28" s="15" t="s">
        <v>78</v>
      </c>
      <c r="C28" s="134" t="s">
        <v>181</v>
      </c>
      <c r="D28" s="14" t="s">
        <v>34</v>
      </c>
      <c r="E28" s="64" t="s">
        <v>35</v>
      </c>
      <c r="F28" s="61">
        <v>45.078527000000001</v>
      </c>
      <c r="G28" s="62">
        <v>33.994019000000002</v>
      </c>
      <c r="H28" s="62">
        <v>40.214976</v>
      </c>
      <c r="I28" s="62">
        <v>65.118647999999993</v>
      </c>
      <c r="J28" s="63">
        <v>195.83324099999999</v>
      </c>
      <c r="K28" s="61">
        <v>195.10361900000001</v>
      </c>
      <c r="L28" s="62">
        <v>95.450512000000003</v>
      </c>
      <c r="M28" s="62">
        <v>80.347128999999995</v>
      </c>
      <c r="N28" s="62">
        <v>135.78297499999999</v>
      </c>
      <c r="O28" s="63">
        <v>184.39402999999999</v>
      </c>
      <c r="P28" s="62"/>
    </row>
    <row r="29" spans="1:16" s="5" customFormat="1" ht="16.5" customHeight="1">
      <c r="A29" s="11">
        <v>23</v>
      </c>
      <c r="B29" s="15" t="s">
        <v>85</v>
      </c>
      <c r="C29" s="136" t="s">
        <v>182</v>
      </c>
      <c r="D29" s="14" t="s">
        <v>36</v>
      </c>
      <c r="E29" s="64" t="s">
        <v>37</v>
      </c>
      <c r="F29" s="72">
        <v>20.881799999999998</v>
      </c>
      <c r="G29" s="73">
        <v>31.132192</v>
      </c>
      <c r="H29" s="73">
        <v>78.903935000000004</v>
      </c>
      <c r="I29" s="73">
        <v>89.746972999999997</v>
      </c>
      <c r="J29" s="74">
        <v>107.008335</v>
      </c>
      <c r="K29" s="72">
        <v>168.4212</v>
      </c>
      <c r="L29" s="73">
        <v>175.88488699999999</v>
      </c>
      <c r="M29" s="73">
        <v>165.149597</v>
      </c>
      <c r="N29" s="73">
        <v>121.489597</v>
      </c>
      <c r="O29" s="74">
        <v>144.32254499999999</v>
      </c>
      <c r="P29" s="73"/>
    </row>
    <row r="30" spans="1:16" s="5" customFormat="1" ht="16.5" customHeight="1">
      <c r="A30" s="11">
        <v>24</v>
      </c>
      <c r="B30" s="15" t="s">
        <v>86</v>
      </c>
      <c r="C30" s="136" t="s">
        <v>183</v>
      </c>
      <c r="D30" s="14" t="s">
        <v>38</v>
      </c>
      <c r="E30" s="64" t="s">
        <v>39</v>
      </c>
      <c r="F30" s="72">
        <v>220.355087</v>
      </c>
      <c r="G30" s="73">
        <v>197.011696</v>
      </c>
      <c r="H30" s="73">
        <v>491.31416000000002</v>
      </c>
      <c r="I30" s="73">
        <v>277.189392</v>
      </c>
      <c r="J30" s="74">
        <v>155.82951299999999</v>
      </c>
      <c r="K30" s="72">
        <v>46.906976</v>
      </c>
      <c r="L30" s="73">
        <v>48.272106000000001</v>
      </c>
      <c r="M30" s="73">
        <v>269.80015700000001</v>
      </c>
      <c r="N30" s="73">
        <v>203.86185499999999</v>
      </c>
      <c r="O30" s="74">
        <v>77.594155000000001</v>
      </c>
      <c r="P30" s="73"/>
    </row>
    <row r="31" spans="1:16" s="5" customFormat="1" ht="16.5" customHeight="1">
      <c r="A31" s="11">
        <v>25</v>
      </c>
      <c r="B31" s="12" t="s">
        <v>87</v>
      </c>
      <c r="C31" s="134" t="s">
        <v>184</v>
      </c>
      <c r="D31" s="14" t="s">
        <v>51</v>
      </c>
      <c r="E31" s="64" t="s">
        <v>53</v>
      </c>
      <c r="F31" s="72">
        <v>3392.2978190000003</v>
      </c>
      <c r="G31" s="73">
        <v>3877.7163270000001</v>
      </c>
      <c r="H31" s="73">
        <v>4021.9965990000001</v>
      </c>
      <c r="I31" s="73">
        <v>4155.5621899999996</v>
      </c>
      <c r="J31" s="74">
        <v>4743.0413989999997</v>
      </c>
      <c r="K31" s="72">
        <v>5395.8312489999998</v>
      </c>
      <c r="L31" s="73">
        <v>5670.548835999999</v>
      </c>
      <c r="M31" s="73">
        <v>5618.3667740000001</v>
      </c>
      <c r="N31" s="73">
        <v>5406.9581750000007</v>
      </c>
      <c r="O31" s="74">
        <v>5725.7281230000008</v>
      </c>
      <c r="P31" s="73"/>
    </row>
    <row r="32" spans="1:16" s="5" customFormat="1" ht="16.5" customHeight="1">
      <c r="A32" s="11">
        <v>26</v>
      </c>
      <c r="B32" s="12" t="s">
        <v>88</v>
      </c>
      <c r="C32" s="134" t="s">
        <v>185</v>
      </c>
      <c r="D32" s="14" t="s">
        <v>40</v>
      </c>
      <c r="E32" s="64" t="s">
        <v>41</v>
      </c>
      <c r="F32" s="61">
        <v>308.09662300000002</v>
      </c>
      <c r="G32" s="62">
        <v>275.183808</v>
      </c>
      <c r="H32" s="62">
        <v>365.35191400000002</v>
      </c>
      <c r="I32" s="62">
        <v>328.77730200000002</v>
      </c>
      <c r="J32" s="63">
        <v>449.90402399999999</v>
      </c>
      <c r="K32" s="61">
        <v>1048.810894</v>
      </c>
      <c r="L32" s="62">
        <v>1062.8846390000001</v>
      </c>
      <c r="M32" s="62">
        <v>911.02430000000004</v>
      </c>
      <c r="N32" s="62">
        <v>950.96054800000002</v>
      </c>
      <c r="O32" s="63">
        <v>847.008106</v>
      </c>
      <c r="P32" s="62"/>
    </row>
    <row r="33" spans="1:20" s="5" customFormat="1" ht="16.5" customHeight="1">
      <c r="A33" s="11">
        <v>27</v>
      </c>
      <c r="B33" s="12" t="s">
        <v>89</v>
      </c>
      <c r="C33" s="134" t="s">
        <v>186</v>
      </c>
      <c r="D33" s="14" t="s">
        <v>42</v>
      </c>
      <c r="E33" s="64" t="s">
        <v>43</v>
      </c>
      <c r="F33" s="61">
        <v>1.7847170000000001</v>
      </c>
      <c r="G33" s="62">
        <v>4.1675329999999997</v>
      </c>
      <c r="H33" s="62">
        <v>12.122826999999999</v>
      </c>
      <c r="I33" s="62">
        <v>3.8735050000000002</v>
      </c>
      <c r="J33" s="63">
        <v>2.9785979999999999</v>
      </c>
      <c r="K33" s="61">
        <v>134.81728799999999</v>
      </c>
      <c r="L33" s="62">
        <v>153.51029500000001</v>
      </c>
      <c r="M33" s="62">
        <v>138.171277</v>
      </c>
      <c r="N33" s="62">
        <v>125.664188</v>
      </c>
      <c r="O33" s="63">
        <v>123.85432</v>
      </c>
      <c r="P33" s="62"/>
    </row>
    <row r="34" spans="1:20" s="5" customFormat="1" ht="16.5" customHeight="1">
      <c r="A34" s="11">
        <v>28</v>
      </c>
      <c r="B34" s="15" t="s">
        <v>90</v>
      </c>
      <c r="C34" s="136" t="s">
        <v>187</v>
      </c>
      <c r="D34" s="14" t="s">
        <v>44</v>
      </c>
      <c r="E34" s="64" t="s">
        <v>45</v>
      </c>
      <c r="F34" s="61">
        <v>1231.02144</v>
      </c>
      <c r="G34" s="62">
        <v>1577.0241020000001</v>
      </c>
      <c r="H34" s="62">
        <v>1506.6117529999999</v>
      </c>
      <c r="I34" s="62">
        <v>1545.4952539999999</v>
      </c>
      <c r="J34" s="63">
        <v>1769.057444</v>
      </c>
      <c r="K34" s="61">
        <v>3318.1779270000002</v>
      </c>
      <c r="L34" s="62">
        <v>3410.8772300000001</v>
      </c>
      <c r="M34" s="62">
        <v>3449.3580729999999</v>
      </c>
      <c r="N34" s="62">
        <v>3306.4783240000002</v>
      </c>
      <c r="O34" s="63">
        <v>3719.0393600000002</v>
      </c>
      <c r="P34" s="62"/>
    </row>
    <row r="35" spans="1:20" s="5" customFormat="1" ht="16.5" customHeight="1">
      <c r="A35" s="11">
        <v>29</v>
      </c>
      <c r="B35" s="12" t="s">
        <v>91</v>
      </c>
      <c r="C35" s="134" t="s">
        <v>188</v>
      </c>
      <c r="D35" s="14" t="s">
        <v>46</v>
      </c>
      <c r="E35" s="64" t="s">
        <v>47</v>
      </c>
      <c r="F35" s="61">
        <v>407.56892900000003</v>
      </c>
      <c r="G35" s="62">
        <v>300.25872199999998</v>
      </c>
      <c r="H35" s="62">
        <v>157.09196900000001</v>
      </c>
      <c r="I35" s="62">
        <v>195.809054</v>
      </c>
      <c r="J35" s="63">
        <v>436.23536200000001</v>
      </c>
      <c r="K35" s="61">
        <v>225.39944700000001</v>
      </c>
      <c r="L35" s="62">
        <v>356.778482</v>
      </c>
      <c r="M35" s="62">
        <v>271.70259499999997</v>
      </c>
      <c r="N35" s="62">
        <v>289.58693399999999</v>
      </c>
      <c r="O35" s="63">
        <v>299.237416</v>
      </c>
      <c r="P35" s="62"/>
    </row>
    <row r="36" spans="1:20" s="5" customFormat="1" ht="16.5" customHeight="1">
      <c r="A36" s="11">
        <v>30</v>
      </c>
      <c r="B36" s="12" t="s">
        <v>92</v>
      </c>
      <c r="C36" s="134" t="s">
        <v>189</v>
      </c>
      <c r="D36" s="14" t="s">
        <v>48</v>
      </c>
      <c r="E36" s="64" t="s">
        <v>49</v>
      </c>
      <c r="F36" s="61">
        <v>1102.735054</v>
      </c>
      <c r="G36" s="62">
        <v>1258.880958</v>
      </c>
      <c r="H36" s="62">
        <v>1498.561267</v>
      </c>
      <c r="I36" s="62">
        <v>1700.244064</v>
      </c>
      <c r="J36" s="63">
        <v>1883.249491</v>
      </c>
      <c r="K36" s="61">
        <v>331.25517600000001</v>
      </c>
      <c r="L36" s="62">
        <v>335.28177799999997</v>
      </c>
      <c r="M36" s="62">
        <v>419.874348</v>
      </c>
      <c r="N36" s="62">
        <v>423.03014100000001</v>
      </c>
      <c r="O36" s="63">
        <v>419.03858500000001</v>
      </c>
      <c r="P36" s="62"/>
      <c r="Q36" s="6"/>
      <c r="R36" s="6"/>
      <c r="S36" s="6"/>
      <c r="T36" s="6"/>
    </row>
    <row r="37" spans="1:20" s="5" customFormat="1" ht="16.5" customHeight="1">
      <c r="A37" s="11">
        <v>31</v>
      </c>
      <c r="B37" s="12" t="s">
        <v>136</v>
      </c>
      <c r="C37" s="134" t="s">
        <v>191</v>
      </c>
      <c r="D37" s="13"/>
      <c r="E37" s="64"/>
      <c r="F37" s="61">
        <v>341.09105599999998</v>
      </c>
      <c r="G37" s="62">
        <v>462.20120399999996</v>
      </c>
      <c r="H37" s="62">
        <v>482.25686899999999</v>
      </c>
      <c r="I37" s="62">
        <v>381.36301099999997</v>
      </c>
      <c r="J37" s="63">
        <v>201.61648000000002</v>
      </c>
      <c r="K37" s="61">
        <v>337.37051700000001</v>
      </c>
      <c r="L37" s="62">
        <v>351.21641199999999</v>
      </c>
      <c r="M37" s="62">
        <v>428.23618099999999</v>
      </c>
      <c r="N37" s="62">
        <v>311.23804000000001</v>
      </c>
      <c r="O37" s="63">
        <v>317.55033600000002</v>
      </c>
      <c r="P37" s="62"/>
      <c r="Q37" s="67"/>
      <c r="R37" s="6"/>
      <c r="S37" s="6"/>
      <c r="T37" s="6"/>
    </row>
    <row r="38" spans="1:20" s="5" customFormat="1" ht="16.5" customHeight="1">
      <c r="A38" s="16">
        <v>32</v>
      </c>
      <c r="B38" s="17" t="s">
        <v>93</v>
      </c>
      <c r="C38" s="138" t="s">
        <v>190</v>
      </c>
      <c r="D38" s="18" t="s">
        <v>54</v>
      </c>
      <c r="E38" s="66" t="s">
        <v>52</v>
      </c>
      <c r="F38" s="75">
        <v>8760.1240230000003</v>
      </c>
      <c r="G38" s="76">
        <v>10775.180754999998</v>
      </c>
      <c r="H38" s="76">
        <v>10832.970922</v>
      </c>
      <c r="I38" s="76">
        <v>11414.327537000001</v>
      </c>
      <c r="J38" s="77">
        <v>11938.207727000001</v>
      </c>
      <c r="K38" s="75">
        <v>10935.129241999999</v>
      </c>
      <c r="L38" s="76">
        <v>10179.325738</v>
      </c>
      <c r="M38" s="76">
        <v>10750.942198999999</v>
      </c>
      <c r="N38" s="76">
        <v>10731.864795000001</v>
      </c>
      <c r="O38" s="77">
        <v>10834.079841000001</v>
      </c>
      <c r="P38" s="73"/>
      <c r="Q38" s="67"/>
      <c r="R38" s="6"/>
      <c r="S38" s="6"/>
      <c r="T38" s="6"/>
    </row>
    <row r="39" spans="1:20" s="5" customFormat="1" ht="9.75" customHeight="1">
      <c r="A39" s="180"/>
      <c r="B39" s="15"/>
      <c r="C39" s="136"/>
      <c r="D39" s="181"/>
      <c r="E39" s="181"/>
      <c r="F39" s="73"/>
      <c r="G39" s="73"/>
      <c r="H39" s="73"/>
      <c r="I39" s="73"/>
      <c r="J39" s="73"/>
      <c r="K39" s="73"/>
      <c r="L39" s="73"/>
      <c r="M39" s="73"/>
      <c r="N39" s="73"/>
      <c r="O39" s="73"/>
      <c r="P39" s="73"/>
      <c r="Q39" s="67"/>
      <c r="R39" s="6"/>
      <c r="S39" s="6"/>
      <c r="T39" s="6"/>
    </row>
    <row r="40" spans="1:20" s="5" customFormat="1" ht="14.25" customHeight="1">
      <c r="A40" s="180"/>
      <c r="B40" s="179" t="s">
        <v>268</v>
      </c>
      <c r="C40" s="136"/>
      <c r="D40" s="181"/>
      <c r="E40" s="181"/>
      <c r="F40" s="73"/>
      <c r="G40" s="73"/>
      <c r="H40" s="73"/>
      <c r="I40" s="73"/>
      <c r="J40" s="73"/>
      <c r="K40" s="73"/>
      <c r="L40" s="73"/>
      <c r="M40" s="73"/>
      <c r="N40" s="73"/>
      <c r="O40" s="73"/>
      <c r="P40" s="73"/>
      <c r="Q40" s="67"/>
      <c r="R40" s="6"/>
      <c r="S40" s="6"/>
      <c r="T40" s="6"/>
    </row>
    <row r="41" spans="1:20">
      <c r="B41" s="178" t="s">
        <v>269</v>
      </c>
      <c r="P41" s="68"/>
      <c r="Q41" s="68"/>
      <c r="R41" s="68"/>
      <c r="S41" s="68"/>
      <c r="T41" s="68"/>
    </row>
    <row r="42" spans="1:20" ht="43.5" customHeight="1">
      <c r="B42" s="170" t="s">
        <v>144</v>
      </c>
      <c r="C42" s="170"/>
      <c r="D42" s="170"/>
      <c r="E42" s="170"/>
      <c r="F42" s="170"/>
      <c r="G42" s="170"/>
      <c r="H42" s="170"/>
      <c r="I42" s="170"/>
      <c r="J42" s="170"/>
      <c r="K42" s="8"/>
      <c r="L42" s="8"/>
      <c r="M42" s="69"/>
      <c r="N42" s="69"/>
      <c r="O42" s="69"/>
      <c r="P42" s="69"/>
      <c r="Q42" s="69"/>
      <c r="R42" s="68"/>
      <c r="S42" s="68"/>
      <c r="T42" s="68"/>
    </row>
    <row r="43" spans="1:20">
      <c r="P43" s="70"/>
      <c r="Q43" s="70"/>
      <c r="R43" s="70"/>
      <c r="S43" s="70"/>
      <c r="T43" s="68"/>
    </row>
    <row r="44" spans="1:20" ht="45" customHeight="1">
      <c r="B44" s="174" t="s">
        <v>203</v>
      </c>
      <c r="C44" s="174"/>
      <c r="D44" s="174"/>
      <c r="E44" s="174"/>
      <c r="F44" s="174"/>
      <c r="G44" s="174"/>
      <c r="H44" s="174"/>
      <c r="I44" s="174"/>
      <c r="P44" s="6"/>
      <c r="Q44" s="6"/>
      <c r="R44" s="6"/>
      <c r="S44" s="6"/>
      <c r="T44" s="68"/>
    </row>
    <row r="45" spans="1:20">
      <c r="P45" s="6"/>
      <c r="Q45" s="6"/>
      <c r="R45" s="6"/>
      <c r="S45" s="6"/>
      <c r="T45" s="68"/>
    </row>
    <row r="46" spans="1:20">
      <c r="P46" s="6"/>
      <c r="Q46" s="6"/>
      <c r="R46" s="6"/>
      <c r="S46" s="6"/>
      <c r="T46" s="68"/>
    </row>
    <row r="47" spans="1:20">
      <c r="P47" s="6"/>
      <c r="Q47" s="6"/>
      <c r="R47" s="6"/>
      <c r="S47" s="6"/>
      <c r="T47" s="68"/>
    </row>
    <row r="48" spans="1:20">
      <c r="P48" s="6"/>
      <c r="Q48" s="6"/>
      <c r="R48" s="6"/>
      <c r="S48" s="6"/>
      <c r="T48" s="68"/>
    </row>
    <row r="49" spans="16:20">
      <c r="P49" s="6"/>
      <c r="Q49" s="6"/>
      <c r="R49" s="6"/>
      <c r="S49" s="6"/>
      <c r="T49" s="68"/>
    </row>
    <row r="50" spans="16:20">
      <c r="P50" s="6"/>
      <c r="Q50" s="6"/>
      <c r="R50" s="6"/>
      <c r="S50" s="6"/>
      <c r="T50" s="68"/>
    </row>
    <row r="51" spans="16:20">
      <c r="P51" s="6"/>
      <c r="Q51" s="6"/>
      <c r="R51" s="6"/>
      <c r="S51" s="6"/>
      <c r="T51" s="68"/>
    </row>
    <row r="52" spans="16:20">
      <c r="P52" s="6"/>
      <c r="Q52" s="6"/>
      <c r="R52" s="6"/>
      <c r="S52" s="6"/>
      <c r="T52" s="68"/>
    </row>
    <row r="53" spans="16:20">
      <c r="P53" s="6"/>
      <c r="Q53" s="6"/>
      <c r="R53" s="6"/>
      <c r="S53" s="6"/>
      <c r="T53" s="68"/>
    </row>
    <row r="54" spans="16:20">
      <c r="P54" s="6"/>
      <c r="Q54" s="6"/>
      <c r="R54" s="6"/>
      <c r="S54" s="6"/>
      <c r="T54" s="68"/>
    </row>
    <row r="55" spans="16:20">
      <c r="P55" s="6"/>
      <c r="Q55" s="6"/>
      <c r="R55" s="6"/>
      <c r="S55" s="6"/>
      <c r="T55" s="68"/>
    </row>
    <row r="56" spans="16:20">
      <c r="P56" s="6"/>
      <c r="Q56" s="6"/>
      <c r="R56" s="6"/>
      <c r="S56" s="6"/>
      <c r="T56" s="68"/>
    </row>
    <row r="57" spans="16:20">
      <c r="P57" s="6"/>
      <c r="Q57" s="6"/>
      <c r="R57" s="6"/>
      <c r="S57" s="6"/>
      <c r="T57" s="68"/>
    </row>
    <row r="58" spans="16:20">
      <c r="P58" s="6"/>
      <c r="Q58" s="6"/>
      <c r="R58" s="6"/>
      <c r="S58" s="6"/>
      <c r="T58" s="68"/>
    </row>
    <row r="59" spans="16:20">
      <c r="P59" s="6"/>
      <c r="Q59" s="6"/>
      <c r="R59" s="6"/>
      <c r="S59" s="6"/>
      <c r="T59" s="68"/>
    </row>
    <row r="60" spans="16:20">
      <c r="P60" s="68"/>
      <c r="Q60" s="68"/>
      <c r="R60" s="68"/>
      <c r="S60" s="68"/>
      <c r="T60" s="68"/>
    </row>
    <row r="61" spans="16:20">
      <c r="P61" s="71"/>
      <c r="Q61" s="71"/>
      <c r="R61" s="71"/>
      <c r="S61" s="71"/>
      <c r="T61" s="68"/>
    </row>
    <row r="62" spans="16:20">
      <c r="P62" s="6"/>
      <c r="Q62" s="6"/>
      <c r="R62" s="6"/>
      <c r="S62" s="6"/>
      <c r="T62" s="68"/>
    </row>
    <row r="63" spans="16:20">
      <c r="P63" s="68"/>
      <c r="Q63" s="68"/>
      <c r="R63" s="68"/>
      <c r="S63" s="68"/>
      <c r="T63" s="68"/>
    </row>
  </sheetData>
  <mergeCells count="4">
    <mergeCell ref="B42:J42"/>
    <mergeCell ref="F5:J5"/>
    <mergeCell ref="K5:O5"/>
    <mergeCell ref="B44:I44"/>
  </mergeCells>
  <printOptions horizontalCentered="1" verticalCentered="1" gridLinesSet="0"/>
  <pageMargins left="0" right="0" top="0.15748031496062992" bottom="0.15748031496062992" header="0.31496062992125984" footer="0.31496062992125984"/>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pageSetUpPr fitToPage="1"/>
  </sheetPr>
  <dimension ref="A1:O28"/>
  <sheetViews>
    <sheetView showGridLines="0" zoomScale="75" workbookViewId="0">
      <selection activeCell="C41" sqref="C41"/>
    </sheetView>
  </sheetViews>
  <sheetFormatPr defaultColWidth="11" defaultRowHeight="12.75"/>
  <cols>
    <col min="1" max="2" width="33.28515625" style="25" customWidth="1"/>
    <col min="3" max="8" width="14.7109375" style="25" customWidth="1"/>
    <col min="9" max="11" width="13.28515625" style="26" customWidth="1"/>
    <col min="12" max="16384" width="11" style="26"/>
  </cols>
  <sheetData>
    <row r="1" spans="1:15" ht="16.5">
      <c r="A1" s="150" t="s">
        <v>255</v>
      </c>
    </row>
    <row r="2" spans="1:15" ht="16.5">
      <c r="A2" s="151" t="s">
        <v>139</v>
      </c>
    </row>
    <row r="3" spans="1:15" s="19" customFormat="1" ht="16.5">
      <c r="A3" s="150" t="s">
        <v>258</v>
      </c>
      <c r="B3" s="96"/>
      <c r="C3" s="106"/>
      <c r="D3" s="106"/>
      <c r="E3" s="106"/>
      <c r="F3" s="106"/>
      <c r="G3" s="106"/>
      <c r="H3" s="106"/>
    </row>
    <row r="4" spans="1:15" s="19" customFormat="1" ht="16.5">
      <c r="A4" s="151" t="s">
        <v>204</v>
      </c>
      <c r="B4" s="100"/>
      <c r="C4" s="106"/>
      <c r="D4" s="106"/>
      <c r="E4" s="106"/>
      <c r="F4" s="106"/>
      <c r="G4" s="106"/>
      <c r="H4" s="106"/>
    </row>
    <row r="5" spans="1:15" s="21" customFormat="1" ht="33.75" customHeight="1">
      <c r="A5" s="107"/>
      <c r="B5" s="107"/>
      <c r="C5" s="175">
        <v>2013</v>
      </c>
      <c r="D5" s="176"/>
      <c r="E5" s="175">
        <v>2014</v>
      </c>
      <c r="F5" s="177"/>
      <c r="G5" s="175">
        <v>2015</v>
      </c>
      <c r="H5" s="177"/>
      <c r="I5" s="108"/>
      <c r="J5" s="20"/>
      <c r="K5" s="20"/>
    </row>
    <row r="6" spans="1:15" s="23" customFormat="1" ht="50.1" customHeight="1">
      <c r="A6" s="141" t="s">
        <v>138</v>
      </c>
      <c r="B6" s="142" t="s">
        <v>202</v>
      </c>
      <c r="C6" s="140" t="s">
        <v>208</v>
      </c>
      <c r="D6" s="140" t="s">
        <v>209</v>
      </c>
      <c r="E6" s="140" t="s">
        <v>208</v>
      </c>
      <c r="F6" s="140" t="s">
        <v>209</v>
      </c>
      <c r="G6" s="140" t="s">
        <v>208</v>
      </c>
      <c r="H6" s="140" t="s">
        <v>209</v>
      </c>
      <c r="I6" s="22"/>
      <c r="J6" s="22"/>
      <c r="K6" s="22"/>
    </row>
    <row r="7" spans="1:15" s="23" customFormat="1" ht="18" customHeight="1">
      <c r="A7" s="27" t="s">
        <v>131</v>
      </c>
      <c r="B7" s="143" t="s">
        <v>193</v>
      </c>
      <c r="C7" s="126">
        <v>10832.970922</v>
      </c>
      <c r="D7" s="126">
        <v>10750.942198999999</v>
      </c>
      <c r="E7" s="126">
        <v>11414.327536999999</v>
      </c>
      <c r="F7" s="127">
        <v>10731.864795</v>
      </c>
      <c r="G7" s="126">
        <v>11938.207727000001</v>
      </c>
      <c r="H7" s="127">
        <v>10834.079841000001</v>
      </c>
      <c r="K7" s="93"/>
      <c r="L7"/>
      <c r="M7"/>
      <c r="N7"/>
      <c r="O7"/>
    </row>
    <row r="8" spans="1:15" s="23" customFormat="1" ht="18" customHeight="1">
      <c r="A8" s="119" t="s">
        <v>145</v>
      </c>
      <c r="B8" s="144" t="s">
        <v>200</v>
      </c>
      <c r="C8" s="78">
        <v>8648.3317889999998</v>
      </c>
      <c r="D8" s="78">
        <v>10047.598703</v>
      </c>
      <c r="E8" s="78">
        <v>9181.8233770000006</v>
      </c>
      <c r="F8" s="79">
        <v>10047.336302</v>
      </c>
      <c r="G8" s="78">
        <v>9978.2051549999996</v>
      </c>
      <c r="H8" s="79">
        <v>10211.720755</v>
      </c>
      <c r="K8" s="93"/>
      <c r="L8"/>
      <c r="M8"/>
      <c r="N8"/>
      <c r="O8"/>
    </row>
    <row r="9" spans="1:15" s="23" customFormat="1" ht="18" customHeight="1">
      <c r="A9" s="28" t="s">
        <v>134</v>
      </c>
      <c r="B9" s="145" t="s">
        <v>194</v>
      </c>
      <c r="C9" s="78">
        <v>1519.1439890000001</v>
      </c>
      <c r="D9" s="78">
        <v>1398.748783</v>
      </c>
      <c r="E9" s="78">
        <v>1595.67202</v>
      </c>
      <c r="F9" s="79">
        <v>1265.7597999999998</v>
      </c>
      <c r="G9" s="78">
        <v>1287.2074169999999</v>
      </c>
      <c r="H9" s="79">
        <v>1175.989151</v>
      </c>
      <c r="K9" s="93"/>
      <c r="L9"/>
      <c r="M9"/>
      <c r="N9"/>
      <c r="O9"/>
    </row>
    <row r="10" spans="1:15" s="23" customFormat="1" ht="18" customHeight="1">
      <c r="A10" s="29" t="s">
        <v>146</v>
      </c>
      <c r="B10" s="146" t="s">
        <v>195</v>
      </c>
      <c r="C10" s="78">
        <v>5088.4989269999996</v>
      </c>
      <c r="D10" s="78">
        <v>8008.6896740000002</v>
      </c>
      <c r="E10" s="78">
        <v>5478.6787560000002</v>
      </c>
      <c r="F10" s="79">
        <v>8168.0323790000002</v>
      </c>
      <c r="G10" s="78">
        <v>6438.696164</v>
      </c>
      <c r="H10" s="79">
        <v>8409.2008999999998</v>
      </c>
      <c r="K10" s="93"/>
      <c r="L10"/>
      <c r="M10"/>
      <c r="N10"/>
      <c r="O10"/>
    </row>
    <row r="11" spans="1:15" s="23" customFormat="1" ht="18" customHeight="1">
      <c r="A11" s="29" t="s">
        <v>135</v>
      </c>
      <c r="B11" s="146" t="s">
        <v>196</v>
      </c>
      <c r="C11" s="78">
        <v>7033.8193609999998</v>
      </c>
      <c r="D11" s="78">
        <v>8584.0892490000006</v>
      </c>
      <c r="E11" s="78">
        <v>7648.954377</v>
      </c>
      <c r="F11" s="79">
        <v>8849.3084990000007</v>
      </c>
      <c r="G11" s="78">
        <v>8558.5144749999999</v>
      </c>
      <c r="H11" s="79">
        <v>9039.5150900000008</v>
      </c>
      <c r="K11" s="93"/>
      <c r="L11"/>
      <c r="M11"/>
      <c r="N11"/>
      <c r="O11"/>
    </row>
    <row r="12" spans="1:15" s="23" customFormat="1" ht="18" customHeight="1">
      <c r="A12" s="27" t="s">
        <v>10</v>
      </c>
      <c r="B12" s="143" t="s">
        <v>10</v>
      </c>
      <c r="C12" s="78">
        <v>1175.503968</v>
      </c>
      <c r="D12" s="78">
        <v>545.59835499999997</v>
      </c>
      <c r="E12" s="78">
        <v>1133.316069</v>
      </c>
      <c r="F12" s="79">
        <v>366.99548099999998</v>
      </c>
      <c r="G12" s="78">
        <v>1223.9865179999999</v>
      </c>
      <c r="H12" s="79">
        <v>404.52747499999998</v>
      </c>
      <c r="K12" s="93"/>
      <c r="L12"/>
      <c r="M12"/>
      <c r="N12"/>
      <c r="O12"/>
    </row>
    <row r="13" spans="1:15" s="23" customFormat="1" ht="18" customHeight="1">
      <c r="A13" s="27" t="s">
        <v>132</v>
      </c>
      <c r="B13" s="143" t="s">
        <v>197</v>
      </c>
      <c r="C13" s="78">
        <v>100.684242</v>
      </c>
      <c r="D13" s="78">
        <v>8.6519399999999997</v>
      </c>
      <c r="E13" s="78">
        <v>136.88826299999999</v>
      </c>
      <c r="F13" s="79">
        <v>9.1854099999999992</v>
      </c>
      <c r="G13" s="78">
        <v>148.27377999999999</v>
      </c>
      <c r="H13" s="79">
        <v>9.1804780000000008</v>
      </c>
      <c r="K13" s="93"/>
      <c r="L13"/>
      <c r="M13"/>
      <c r="N13"/>
      <c r="O13"/>
    </row>
    <row r="14" spans="1:15" s="23" customFormat="1" ht="18" customHeight="1">
      <c r="A14" s="27" t="s">
        <v>137</v>
      </c>
      <c r="B14" s="143" t="s">
        <v>198</v>
      </c>
      <c r="C14" s="78">
        <v>720.11689699999999</v>
      </c>
      <c r="D14" s="78">
        <v>66.001805000000004</v>
      </c>
      <c r="E14" s="78">
        <v>519.10669700000005</v>
      </c>
      <c r="F14" s="79">
        <v>39.036614</v>
      </c>
      <c r="G14" s="78">
        <v>394.61102799999998</v>
      </c>
      <c r="H14" s="79">
        <v>22.119510999999999</v>
      </c>
      <c r="K14" s="93"/>
      <c r="L14"/>
      <c r="M14"/>
      <c r="N14"/>
      <c r="O14"/>
    </row>
    <row r="15" spans="1:15" s="23" customFormat="1" ht="18" customHeight="1">
      <c r="A15" s="27" t="s">
        <v>50</v>
      </c>
      <c r="B15" s="143" t="s">
        <v>50</v>
      </c>
      <c r="C15" s="78">
        <v>112.195909</v>
      </c>
      <c r="D15" s="78">
        <v>54.946187000000002</v>
      </c>
      <c r="E15" s="78">
        <v>191.278942</v>
      </c>
      <c r="F15" s="79">
        <v>73.693873999999994</v>
      </c>
      <c r="G15" s="78">
        <v>211.21378899999999</v>
      </c>
      <c r="H15" s="79">
        <v>60.471834000000001</v>
      </c>
      <c r="K15" s="92"/>
    </row>
    <row r="16" spans="1:15" s="23" customFormat="1" ht="18" customHeight="1">
      <c r="A16" s="27" t="s">
        <v>133</v>
      </c>
      <c r="B16" s="143" t="s">
        <v>199</v>
      </c>
      <c r="C16" s="78">
        <v>148.84618800000001</v>
      </c>
      <c r="D16" s="78">
        <v>178.34277800000001</v>
      </c>
      <c r="E16" s="78">
        <v>249.69036500000001</v>
      </c>
      <c r="F16" s="79">
        <v>87.526522999999997</v>
      </c>
      <c r="G16" s="78">
        <v>331.29451699999998</v>
      </c>
      <c r="H16" s="79">
        <v>101.20566100000001</v>
      </c>
    </row>
    <row r="17" spans="1:8" s="23" customFormat="1" ht="18" customHeight="1">
      <c r="A17" s="27" t="s">
        <v>55</v>
      </c>
      <c r="B17" s="147" t="s">
        <v>55</v>
      </c>
      <c r="C17" s="78">
        <v>58.127648999999998</v>
      </c>
      <c r="D17" s="78">
        <v>8.2346129999999995</v>
      </c>
      <c r="E17" s="78">
        <v>65.783085</v>
      </c>
      <c r="F17" s="79">
        <v>16.975715999999998</v>
      </c>
      <c r="G17" s="78">
        <v>71.001852999999997</v>
      </c>
      <c r="H17" s="79">
        <v>22.770638000000002</v>
      </c>
    </row>
    <row r="18" spans="1:8" s="23" customFormat="1" ht="12.75" customHeight="1">
      <c r="A18" s="139" t="s">
        <v>142</v>
      </c>
      <c r="B18" s="148" t="s">
        <v>201</v>
      </c>
      <c r="C18" s="80">
        <v>113</v>
      </c>
      <c r="D18" s="80">
        <v>85</v>
      </c>
      <c r="E18" s="80">
        <v>123</v>
      </c>
      <c r="F18" s="81">
        <v>111</v>
      </c>
      <c r="G18" s="80">
        <v>43</v>
      </c>
      <c r="H18" s="81">
        <v>100</v>
      </c>
    </row>
    <row r="19" spans="1:8" s="23" customFormat="1" ht="12.75" customHeight="1">
      <c r="A19" s="30"/>
      <c r="B19" s="30"/>
    </row>
    <row r="20" spans="1:8" s="23" customFormat="1" ht="12.75" customHeight="1">
      <c r="A20" s="179" t="s">
        <v>268</v>
      </c>
      <c r="B20" s="30"/>
    </row>
    <row r="21" spans="1:8" s="23" customFormat="1" ht="12.75" customHeight="1">
      <c r="A21" s="178" t="s">
        <v>269</v>
      </c>
      <c r="B21" s="24"/>
    </row>
    <row r="22" spans="1:8" s="23" customFormat="1" ht="12.75" customHeight="1">
      <c r="A22" s="24"/>
      <c r="B22" s="24"/>
    </row>
    <row r="23" spans="1:8" s="23" customFormat="1" ht="12.75" customHeight="1">
      <c r="B23" s="24"/>
    </row>
    <row r="24" spans="1:8" s="23" customFormat="1" ht="12.75" customHeight="1">
      <c r="A24" s="24"/>
      <c r="B24" s="24"/>
    </row>
    <row r="25" spans="1:8" s="23" customFormat="1" ht="12.75" customHeight="1">
      <c r="A25" s="24"/>
      <c r="B25" s="24"/>
    </row>
    <row r="26" spans="1:8" s="23" customFormat="1" ht="12.75" customHeight="1">
      <c r="A26" s="24"/>
      <c r="B26" s="24"/>
    </row>
    <row r="27" spans="1:8" s="23" customFormat="1" ht="12.75" customHeight="1">
      <c r="B27" s="24"/>
    </row>
    <row r="28" spans="1:8" s="23" customFormat="1" ht="12.75" customHeight="1">
      <c r="A28" s="24"/>
      <c r="B28" s="24"/>
    </row>
  </sheetData>
  <mergeCells count="3">
    <mergeCell ref="C5:D5"/>
    <mergeCell ref="E5:F5"/>
    <mergeCell ref="G5:H5"/>
  </mergeCells>
  <printOptions horizontalCentered="1" verticalCentered="1" gridLinesSet="0"/>
  <pageMargins left="0" right="0" top="0" bottom="0" header="0.51181102362204722" footer="0.11811023622047245"/>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pageSetUpPr fitToPage="1"/>
  </sheetPr>
  <dimension ref="A1:M67"/>
  <sheetViews>
    <sheetView showGridLines="0" zoomScale="75" workbookViewId="0">
      <selection activeCell="N20" sqref="N20"/>
    </sheetView>
  </sheetViews>
  <sheetFormatPr defaultColWidth="11" defaultRowHeight="12.75"/>
  <cols>
    <col min="1" max="2" width="24.5703125" style="44" customWidth="1"/>
    <col min="3" max="8" width="15.7109375" style="44" customWidth="1"/>
    <col min="9" max="16384" width="11" style="45"/>
  </cols>
  <sheetData>
    <row r="1" spans="1:13" ht="16.5">
      <c r="A1" s="150" t="s">
        <v>256</v>
      </c>
    </row>
    <row r="2" spans="1:13" ht="16.5">
      <c r="A2" s="151" t="s">
        <v>139</v>
      </c>
    </row>
    <row r="3" spans="1:13" s="32" customFormat="1" ht="16.5">
      <c r="A3" s="150" t="s">
        <v>259</v>
      </c>
      <c r="B3" s="96"/>
      <c r="C3" s="31"/>
      <c r="D3" s="95"/>
      <c r="E3" s="95"/>
      <c r="F3" s="95"/>
      <c r="G3" s="95"/>
      <c r="H3" s="95"/>
    </row>
    <row r="4" spans="1:13" s="31" customFormat="1" ht="18" customHeight="1">
      <c r="A4" s="151" t="s">
        <v>204</v>
      </c>
      <c r="B4" s="100"/>
      <c r="C4" s="95"/>
      <c r="D4" s="95"/>
      <c r="E4" s="95"/>
      <c r="F4" s="95"/>
      <c r="G4" s="95"/>
      <c r="H4" s="95"/>
    </row>
    <row r="5" spans="1:13" s="33" customFormat="1" ht="27.75" customHeight="1">
      <c r="A5" s="105"/>
      <c r="B5" s="105"/>
      <c r="C5" s="175">
        <v>2013</v>
      </c>
      <c r="D5" s="176"/>
      <c r="E5" s="175">
        <v>2014</v>
      </c>
      <c r="F5" s="177"/>
      <c r="G5" s="175">
        <v>2015</v>
      </c>
      <c r="H5" s="176"/>
    </row>
    <row r="6" spans="1:13" s="34" customFormat="1" ht="29.25" customHeight="1">
      <c r="A6" s="120" t="s">
        <v>210</v>
      </c>
      <c r="B6" s="120"/>
      <c r="C6" s="140" t="s">
        <v>208</v>
      </c>
      <c r="D6" s="140" t="s">
        <v>209</v>
      </c>
      <c r="E6" s="140" t="s">
        <v>208</v>
      </c>
      <c r="F6" s="140" t="s">
        <v>209</v>
      </c>
      <c r="G6" s="140" t="s">
        <v>208</v>
      </c>
      <c r="H6" s="140" t="s">
        <v>209</v>
      </c>
    </row>
    <row r="7" spans="1:13" s="34" customFormat="1" ht="20.100000000000001" customHeight="1">
      <c r="A7" s="35" t="s">
        <v>147</v>
      </c>
      <c r="B7" s="152" t="s">
        <v>251</v>
      </c>
      <c r="C7" s="87">
        <v>8648.3317890000017</v>
      </c>
      <c r="D7" s="87">
        <v>10047.598702999998</v>
      </c>
      <c r="E7" s="87">
        <v>9181.8233769999988</v>
      </c>
      <c r="F7" s="87">
        <v>10047.336302000002</v>
      </c>
      <c r="G7" s="121">
        <v>9978.2051550000015</v>
      </c>
      <c r="H7" s="87">
        <v>10211.720755000004</v>
      </c>
    </row>
    <row r="8" spans="1:13" s="34" customFormat="1" ht="15" customHeight="1">
      <c r="A8" s="36" t="s">
        <v>94</v>
      </c>
      <c r="B8" s="153" t="s">
        <v>211</v>
      </c>
      <c r="C8" s="82">
        <v>1479.60031</v>
      </c>
      <c r="D8" s="82">
        <v>1382.130909</v>
      </c>
      <c r="E8" s="82">
        <v>1553.6893399999999</v>
      </c>
      <c r="F8" s="82">
        <v>1246.3043809999999</v>
      </c>
      <c r="G8" s="82">
        <v>1265.7321649999999</v>
      </c>
      <c r="H8" s="122">
        <v>1162.9813730000001</v>
      </c>
    </row>
    <row r="9" spans="1:13" s="34" customFormat="1" ht="15" customHeight="1">
      <c r="A9" s="38" t="s">
        <v>0</v>
      </c>
      <c r="B9" s="154" t="s">
        <v>0</v>
      </c>
      <c r="C9" s="83">
        <v>39.269258000000001</v>
      </c>
      <c r="D9" s="83">
        <v>16.616299999999999</v>
      </c>
      <c r="E9" s="83">
        <v>41.658051999999998</v>
      </c>
      <c r="F9" s="83">
        <v>19.455418999999999</v>
      </c>
      <c r="G9" s="83">
        <v>21.347863</v>
      </c>
      <c r="H9" s="123">
        <v>13.007778</v>
      </c>
    </row>
    <row r="10" spans="1:13" s="34" customFormat="1" ht="15" customHeight="1">
      <c r="A10" s="37" t="s">
        <v>1</v>
      </c>
      <c r="B10" s="155" t="s">
        <v>1</v>
      </c>
      <c r="C10" s="82">
        <v>129.638169</v>
      </c>
      <c r="D10" s="82">
        <v>103.25024999999999</v>
      </c>
      <c r="E10" s="82">
        <v>127.342761</v>
      </c>
      <c r="F10" s="82">
        <v>100.041832</v>
      </c>
      <c r="G10" s="82">
        <v>212.833305</v>
      </c>
      <c r="H10" s="122">
        <v>141.493866</v>
      </c>
    </row>
    <row r="11" spans="1:13" s="34" customFormat="1" ht="15" customHeight="1">
      <c r="A11" s="36" t="s">
        <v>95</v>
      </c>
      <c r="B11" s="153" t="s">
        <v>212</v>
      </c>
      <c r="C11" s="84">
        <v>243.363043</v>
      </c>
      <c r="D11" s="84">
        <v>242.76339999999999</v>
      </c>
      <c r="E11" s="84">
        <v>280.275238</v>
      </c>
      <c r="F11" s="84">
        <v>124.72007499999999</v>
      </c>
      <c r="G11" s="84">
        <v>722.64477299999999</v>
      </c>
      <c r="H11" s="124">
        <v>176.174297</v>
      </c>
      <c r="M11" s="32"/>
    </row>
    <row r="12" spans="1:13" s="34" customFormat="1" ht="15" customHeight="1">
      <c r="A12" s="36" t="s">
        <v>130</v>
      </c>
      <c r="B12" s="153" t="s">
        <v>213</v>
      </c>
      <c r="C12" s="84">
        <v>67.553207</v>
      </c>
      <c r="D12" s="84">
        <v>17.483103</v>
      </c>
      <c r="E12" s="84">
        <v>87.6755</v>
      </c>
      <c r="F12" s="84">
        <v>15.128819999999999</v>
      </c>
      <c r="G12" s="84">
        <v>80.905450999999999</v>
      </c>
      <c r="H12" s="124">
        <v>22.616880999999999</v>
      </c>
    </row>
    <row r="13" spans="1:13" s="34" customFormat="1" ht="15" customHeight="1">
      <c r="A13" s="36" t="s">
        <v>96</v>
      </c>
      <c r="B13" s="153" t="s">
        <v>214</v>
      </c>
      <c r="C13" s="84">
        <v>15.688928000000001</v>
      </c>
      <c r="D13" s="84">
        <v>52.875723999999998</v>
      </c>
      <c r="E13" s="84">
        <v>31.742564999999999</v>
      </c>
      <c r="F13" s="84">
        <v>57.949711000000001</v>
      </c>
      <c r="G13" s="84">
        <v>56.660691999999997</v>
      </c>
      <c r="H13" s="124">
        <v>49.060502</v>
      </c>
    </row>
    <row r="14" spans="1:13" s="34" customFormat="1" ht="14.25" customHeight="1">
      <c r="A14" s="36" t="s">
        <v>8</v>
      </c>
      <c r="B14" s="153" t="s">
        <v>8</v>
      </c>
      <c r="C14" s="84">
        <v>1.848255</v>
      </c>
      <c r="D14" s="84">
        <v>0.28272399999999998</v>
      </c>
      <c r="E14" s="84">
        <v>38.302931000000001</v>
      </c>
      <c r="F14" s="84">
        <v>0.31141600000000003</v>
      </c>
      <c r="G14" s="84">
        <v>25.698651999999999</v>
      </c>
      <c r="H14" s="124">
        <v>1.6089169999999999</v>
      </c>
    </row>
    <row r="15" spans="1:13" s="34" customFormat="1" ht="15" customHeight="1">
      <c r="A15" s="36" t="s">
        <v>97</v>
      </c>
      <c r="B15" s="153" t="s">
        <v>215</v>
      </c>
      <c r="C15" s="84">
        <v>93.376983999999993</v>
      </c>
      <c r="D15" s="84">
        <v>14.967238999999999</v>
      </c>
      <c r="E15" s="84">
        <v>114.723698</v>
      </c>
      <c r="F15" s="84">
        <v>29.507477999999999</v>
      </c>
      <c r="G15" s="84">
        <v>72.116857999999993</v>
      </c>
      <c r="H15" s="124">
        <v>26.741958</v>
      </c>
    </row>
    <row r="16" spans="1:13" s="34" customFormat="1" ht="15" customHeight="1">
      <c r="A16" s="37" t="s">
        <v>98</v>
      </c>
      <c r="B16" s="155" t="s">
        <v>216</v>
      </c>
      <c r="C16" s="84">
        <v>715.91412800000001</v>
      </c>
      <c r="D16" s="84">
        <v>1146.4740690000001</v>
      </c>
      <c r="E16" s="84">
        <v>753.25843799999996</v>
      </c>
      <c r="F16" s="84">
        <v>1167.3446349999999</v>
      </c>
      <c r="G16" s="84">
        <v>871.75601700000004</v>
      </c>
      <c r="H16" s="124">
        <v>1095.23559</v>
      </c>
    </row>
    <row r="17" spans="1:8" s="34" customFormat="1" ht="15" customHeight="1">
      <c r="A17" s="36" t="s">
        <v>99</v>
      </c>
      <c r="B17" s="153" t="s">
        <v>217</v>
      </c>
      <c r="C17" s="84">
        <v>1151.082641</v>
      </c>
      <c r="D17" s="84">
        <v>1416.293081</v>
      </c>
      <c r="E17" s="84">
        <v>1171.3010099999999</v>
      </c>
      <c r="F17" s="84">
        <v>1627.109905</v>
      </c>
      <c r="G17" s="84">
        <v>1436.8283180000001</v>
      </c>
      <c r="H17" s="124">
        <v>1677.1449210000001</v>
      </c>
    </row>
    <row r="18" spans="1:8" s="34" customFormat="1" ht="15" customHeight="1">
      <c r="A18" s="36" t="s">
        <v>100</v>
      </c>
      <c r="B18" s="153" t="s">
        <v>218</v>
      </c>
      <c r="C18" s="84">
        <v>11.479378000000001</v>
      </c>
      <c r="D18" s="84">
        <v>14.426545000000001</v>
      </c>
      <c r="E18" s="84">
        <v>14.288288</v>
      </c>
      <c r="F18" s="84">
        <v>18.144985999999999</v>
      </c>
      <c r="G18" s="84">
        <v>11.451554</v>
      </c>
      <c r="H18" s="124">
        <v>17.297298000000001</v>
      </c>
    </row>
    <row r="19" spans="1:8" s="34" customFormat="1" ht="15" customHeight="1">
      <c r="A19" s="36" t="s">
        <v>101</v>
      </c>
      <c r="B19" s="153" t="s">
        <v>219</v>
      </c>
      <c r="C19" s="84">
        <v>21.516755</v>
      </c>
      <c r="D19" s="84">
        <v>119.58048100000001</v>
      </c>
      <c r="E19" s="84">
        <v>24.088215999999999</v>
      </c>
      <c r="F19" s="84">
        <v>150.50957700000001</v>
      </c>
      <c r="G19" s="84">
        <v>25.153438000000001</v>
      </c>
      <c r="H19" s="124">
        <v>110.420501</v>
      </c>
    </row>
    <row r="20" spans="1:8" s="34" customFormat="1" ht="15" customHeight="1">
      <c r="A20" s="37" t="s">
        <v>102</v>
      </c>
      <c r="B20" s="155" t="s">
        <v>220</v>
      </c>
      <c r="C20" s="84">
        <v>582.00492499999996</v>
      </c>
      <c r="D20" s="84">
        <v>1983.9624759999999</v>
      </c>
      <c r="E20" s="84">
        <v>584.26925700000004</v>
      </c>
      <c r="F20" s="84">
        <v>1893.832506</v>
      </c>
      <c r="G20" s="84">
        <v>601.436013</v>
      </c>
      <c r="H20" s="124">
        <v>2072.423996</v>
      </c>
    </row>
    <row r="21" spans="1:8" s="34" customFormat="1" ht="15" customHeight="1">
      <c r="A21" s="37" t="s">
        <v>103</v>
      </c>
      <c r="B21" s="155" t="s">
        <v>221</v>
      </c>
      <c r="C21" s="85"/>
      <c r="D21" s="85"/>
      <c r="E21" s="85"/>
      <c r="F21" s="85"/>
      <c r="G21" s="85"/>
      <c r="H21" s="125"/>
    </row>
    <row r="22" spans="1:8" s="34" customFormat="1" ht="15" customHeight="1">
      <c r="A22" s="36" t="s">
        <v>104</v>
      </c>
      <c r="B22" s="153" t="s">
        <v>222</v>
      </c>
      <c r="C22" s="84">
        <v>142.865802</v>
      </c>
      <c r="D22" s="84">
        <v>629.99554799999999</v>
      </c>
      <c r="E22" s="84">
        <v>233.01883799999999</v>
      </c>
      <c r="F22" s="84">
        <v>541.84448099999997</v>
      </c>
      <c r="G22" s="84">
        <v>308.25875100000002</v>
      </c>
      <c r="H22" s="124">
        <v>248.86851799999999</v>
      </c>
    </row>
    <row r="23" spans="1:8" s="34" customFormat="1" ht="15" customHeight="1">
      <c r="A23" s="36" t="s">
        <v>105</v>
      </c>
      <c r="B23" s="153" t="s">
        <v>223</v>
      </c>
      <c r="C23" s="84">
        <v>255.30649</v>
      </c>
      <c r="D23" s="84">
        <v>672.91367200000002</v>
      </c>
      <c r="E23" s="84">
        <v>170.82275999999999</v>
      </c>
      <c r="F23" s="84">
        <v>750.84279200000003</v>
      </c>
      <c r="G23" s="84">
        <v>140.02655799999999</v>
      </c>
      <c r="H23" s="124">
        <v>756.63606600000003</v>
      </c>
    </row>
    <row r="24" spans="1:8" s="34" customFormat="1" ht="15" customHeight="1">
      <c r="A24" s="36" t="s">
        <v>106</v>
      </c>
      <c r="B24" s="153" t="s">
        <v>224</v>
      </c>
      <c r="C24" s="84">
        <v>258.855164</v>
      </c>
      <c r="D24" s="84">
        <v>49.788857999999998</v>
      </c>
      <c r="E24" s="84">
        <v>250.43522999999999</v>
      </c>
      <c r="F24" s="84">
        <v>57.576731000000002</v>
      </c>
      <c r="G24" s="84">
        <v>402.096428</v>
      </c>
      <c r="H24" s="124">
        <v>61.537975000000003</v>
      </c>
    </row>
    <row r="25" spans="1:8" s="34" customFormat="1" ht="15" customHeight="1">
      <c r="A25" s="36" t="s">
        <v>107</v>
      </c>
      <c r="B25" s="153" t="s">
        <v>225</v>
      </c>
      <c r="C25" s="84">
        <v>8.2636129999999994</v>
      </c>
      <c r="D25" s="84">
        <v>5.4227480000000003</v>
      </c>
      <c r="E25" s="84">
        <v>9.2753270000000008</v>
      </c>
      <c r="F25" s="84">
        <v>43.243082000000001</v>
      </c>
      <c r="G25" s="84">
        <v>10.395766</v>
      </c>
      <c r="H25" s="124">
        <v>19.181896999999999</v>
      </c>
    </row>
    <row r="26" spans="1:8" s="34" customFormat="1" ht="15" customHeight="1">
      <c r="A26" s="36" t="s">
        <v>108</v>
      </c>
      <c r="B26" s="153" t="s">
        <v>226</v>
      </c>
      <c r="C26" s="84">
        <v>179.769946</v>
      </c>
      <c r="D26" s="84">
        <v>27.255711000000002</v>
      </c>
      <c r="E26" s="84">
        <v>145.01657800000001</v>
      </c>
      <c r="F26" s="84">
        <v>23.602086</v>
      </c>
      <c r="G26" s="84">
        <v>100.58971099999999</v>
      </c>
      <c r="H26" s="124">
        <v>38.376964000000001</v>
      </c>
    </row>
    <row r="27" spans="1:8" s="34" customFormat="1" ht="14.25" customHeight="1">
      <c r="A27" s="36" t="s">
        <v>9</v>
      </c>
      <c r="B27" s="153" t="s">
        <v>9</v>
      </c>
      <c r="C27" s="84">
        <v>5.2632859999999999</v>
      </c>
      <c r="D27" s="84">
        <v>2.8322229999999999</v>
      </c>
      <c r="E27" s="84">
        <v>5.0822789999999998</v>
      </c>
      <c r="F27" s="84">
        <v>3.2777120000000002</v>
      </c>
      <c r="G27" s="84">
        <v>7.3359860000000001</v>
      </c>
      <c r="H27" s="124">
        <v>4.5911400000000002</v>
      </c>
    </row>
    <row r="28" spans="1:8" s="34" customFormat="1" ht="15" customHeight="1">
      <c r="A28" s="36" t="s">
        <v>109</v>
      </c>
      <c r="B28" s="153" t="s">
        <v>227</v>
      </c>
      <c r="C28" s="84">
        <v>114.172342</v>
      </c>
      <c r="D28" s="84">
        <v>174.25160399999999</v>
      </c>
      <c r="E28" s="84">
        <v>167.96287899999999</v>
      </c>
      <c r="F28" s="84">
        <v>200.75437400000001</v>
      </c>
      <c r="G28" s="84">
        <v>226.36648199999999</v>
      </c>
      <c r="H28" s="124">
        <v>304.22305499999999</v>
      </c>
    </row>
    <row r="29" spans="1:8" s="34" customFormat="1" ht="15" customHeight="1">
      <c r="A29" s="36" t="s">
        <v>110</v>
      </c>
      <c r="B29" s="153" t="s">
        <v>228</v>
      </c>
      <c r="C29" s="84">
        <v>278.17647299999999</v>
      </c>
      <c r="D29" s="84">
        <v>113.52304700000001</v>
      </c>
      <c r="E29" s="84">
        <v>315.86056400000001</v>
      </c>
      <c r="F29" s="84">
        <v>108.89898700000001</v>
      </c>
      <c r="G29" s="84">
        <v>291.26675899999998</v>
      </c>
      <c r="H29" s="124">
        <v>101.964786</v>
      </c>
    </row>
    <row r="30" spans="1:8" s="34" customFormat="1" ht="15" customHeight="1">
      <c r="A30" s="38" t="s">
        <v>111</v>
      </c>
      <c r="B30" s="154" t="s">
        <v>229</v>
      </c>
      <c r="C30" s="83">
        <v>659.99386900000002</v>
      </c>
      <c r="D30" s="83">
        <v>1105.632574</v>
      </c>
      <c r="E30" s="83">
        <v>790.45826999999997</v>
      </c>
      <c r="F30" s="83">
        <v>1096.3729900000001</v>
      </c>
      <c r="G30" s="83">
        <v>742.74606300000005</v>
      </c>
      <c r="H30" s="123">
        <v>1333.49783</v>
      </c>
    </row>
    <row r="31" spans="1:8" s="34" customFormat="1" ht="15" customHeight="1">
      <c r="A31" s="36" t="s">
        <v>112</v>
      </c>
      <c r="B31" s="153" t="s">
        <v>230</v>
      </c>
      <c r="C31" s="82">
        <v>7.5950000000000004E-2</v>
      </c>
      <c r="D31" s="82">
        <v>9.0554999999999997E-2</v>
      </c>
      <c r="E31" s="82">
        <v>7.0974999999999996E-2</v>
      </c>
      <c r="F31" s="82">
        <v>3.2203000000000002E-2</v>
      </c>
      <c r="G31" s="82">
        <v>7.8128000000000003E-2</v>
      </c>
      <c r="H31" s="122">
        <v>0.35456700000000002</v>
      </c>
    </row>
    <row r="32" spans="1:8" s="34" customFormat="1" ht="15" customHeight="1">
      <c r="A32" s="36" t="s">
        <v>113</v>
      </c>
      <c r="B32" s="153" t="s">
        <v>231</v>
      </c>
      <c r="C32" s="84">
        <v>10.434049999999999</v>
      </c>
      <c r="D32" s="84">
        <v>17.208144999999998</v>
      </c>
      <c r="E32" s="84">
        <v>8.8636649999999992</v>
      </c>
      <c r="F32" s="84">
        <v>14.57611</v>
      </c>
      <c r="G32" s="84">
        <v>10.667217000000001</v>
      </c>
      <c r="H32" s="124">
        <v>17.170152000000002</v>
      </c>
    </row>
    <row r="33" spans="1:8" s="34" customFormat="1" ht="15" customHeight="1">
      <c r="A33" s="37" t="s">
        <v>114</v>
      </c>
      <c r="B33" s="155" t="s">
        <v>232</v>
      </c>
      <c r="C33" s="84">
        <v>1557.7312320000001</v>
      </c>
      <c r="D33" s="84">
        <v>489.45703700000001</v>
      </c>
      <c r="E33" s="84">
        <v>1507.7233779999999</v>
      </c>
      <c r="F33" s="84">
        <v>587.82029199999999</v>
      </c>
      <c r="G33" s="84">
        <v>1618.0020870000001</v>
      </c>
      <c r="H33" s="124">
        <v>538.51171499999998</v>
      </c>
    </row>
    <row r="34" spans="1:8" s="34" customFormat="1" ht="15" customHeight="1">
      <c r="A34" s="38" t="s">
        <v>115</v>
      </c>
      <c r="B34" s="154" t="s">
        <v>233</v>
      </c>
      <c r="C34" s="83">
        <v>90.962857</v>
      </c>
      <c r="D34" s="83">
        <v>20.591927999999999</v>
      </c>
      <c r="E34" s="83">
        <v>287.18237599999998</v>
      </c>
      <c r="F34" s="83">
        <v>19.959077000000001</v>
      </c>
      <c r="G34" s="83">
        <v>268.40481199999999</v>
      </c>
      <c r="H34" s="123">
        <v>18.679252999999999</v>
      </c>
    </row>
    <row r="35" spans="1:8" s="34" customFormat="1" ht="15" customHeight="1">
      <c r="A35" s="36" t="s">
        <v>2</v>
      </c>
      <c r="B35" s="153" t="s">
        <v>2</v>
      </c>
      <c r="C35" s="84">
        <v>56.831701000000002</v>
      </c>
      <c r="D35" s="84">
        <v>7.5211990000000002</v>
      </c>
      <c r="E35" s="84">
        <v>63.115431999999998</v>
      </c>
      <c r="F35" s="84">
        <v>16.392112999999998</v>
      </c>
      <c r="G35" s="84">
        <v>69.233913000000001</v>
      </c>
      <c r="H35" s="124">
        <v>18.141269000000001</v>
      </c>
    </row>
    <row r="36" spans="1:8" s="34" customFormat="1" ht="15" customHeight="1">
      <c r="A36" s="36" t="s">
        <v>116</v>
      </c>
      <c r="B36" s="153" t="s">
        <v>234</v>
      </c>
      <c r="C36" s="84">
        <v>23.532890999999999</v>
      </c>
      <c r="D36" s="84">
        <v>0.166044</v>
      </c>
      <c r="E36" s="84">
        <v>32.303536999999999</v>
      </c>
      <c r="F36" s="84">
        <v>0.18423999999999999</v>
      </c>
      <c r="G36" s="84">
        <v>41.144990999999997</v>
      </c>
      <c r="H36" s="124">
        <v>0.19980100000000001</v>
      </c>
    </row>
    <row r="37" spans="1:8" s="34" customFormat="1" ht="15" customHeight="1">
      <c r="A37" s="36" t="s">
        <v>117</v>
      </c>
      <c r="B37" s="153" t="s">
        <v>235</v>
      </c>
      <c r="C37" s="84">
        <v>26.109964999999999</v>
      </c>
      <c r="D37" s="84">
        <v>7.765574</v>
      </c>
      <c r="E37" s="84">
        <v>36.318002</v>
      </c>
      <c r="F37" s="84">
        <v>9.5206490000000006</v>
      </c>
      <c r="G37" s="84">
        <v>9.4205660000000009</v>
      </c>
      <c r="H37" s="124">
        <v>18.684408000000001</v>
      </c>
    </row>
    <row r="38" spans="1:8" s="34" customFormat="1" ht="15" customHeight="1">
      <c r="A38" s="36" t="s">
        <v>118</v>
      </c>
      <c r="B38" s="153" t="s">
        <v>236</v>
      </c>
      <c r="C38" s="84">
        <v>252.49336</v>
      </c>
      <c r="D38" s="84">
        <v>189.96407300000001</v>
      </c>
      <c r="E38" s="84">
        <v>165.098861</v>
      </c>
      <c r="F38" s="84">
        <v>98.520100999999997</v>
      </c>
      <c r="G38" s="84">
        <v>167.787353</v>
      </c>
      <c r="H38" s="124">
        <v>136.80260799999999</v>
      </c>
    </row>
    <row r="39" spans="1:8" s="34" customFormat="1" ht="15" customHeight="1">
      <c r="A39" s="36" t="s">
        <v>119</v>
      </c>
      <c r="B39" s="153" t="s">
        <v>237</v>
      </c>
      <c r="C39" s="84">
        <v>79.513816000000006</v>
      </c>
      <c r="D39" s="84">
        <v>6.3963679999999998</v>
      </c>
      <c r="E39" s="84">
        <v>74.540559000000002</v>
      </c>
      <c r="F39" s="84">
        <v>3.283893</v>
      </c>
      <c r="G39" s="84">
        <v>62.927498</v>
      </c>
      <c r="H39" s="124">
        <v>4.1410819999999999</v>
      </c>
    </row>
    <row r="40" spans="1:8" s="34" customFormat="1" ht="15" customHeight="1">
      <c r="A40" s="36" t="s">
        <v>120</v>
      </c>
      <c r="B40" s="153" t="s">
        <v>238</v>
      </c>
      <c r="C40" s="84">
        <v>92.191449000000006</v>
      </c>
      <c r="D40" s="84">
        <v>5.285971</v>
      </c>
      <c r="E40" s="84">
        <v>92.382084000000006</v>
      </c>
      <c r="F40" s="84">
        <v>4.8651489999999997</v>
      </c>
      <c r="G40" s="84">
        <v>94.073628999999997</v>
      </c>
      <c r="H40" s="124">
        <v>8.1371490000000009</v>
      </c>
    </row>
    <row r="41" spans="1:8" s="34" customFormat="1" ht="15" customHeight="1">
      <c r="A41" s="39" t="s">
        <v>121</v>
      </c>
      <c r="B41" s="156" t="s">
        <v>239</v>
      </c>
      <c r="C41" s="84">
        <v>1.236885</v>
      </c>
      <c r="D41" s="84">
        <v>0.45669199999999999</v>
      </c>
      <c r="E41" s="84">
        <v>1.7418910000000001</v>
      </c>
      <c r="F41" s="84">
        <v>0.3523</v>
      </c>
      <c r="G41" s="84">
        <v>1.0709390000000001</v>
      </c>
      <c r="H41" s="124">
        <v>1.163602</v>
      </c>
    </row>
    <row r="42" spans="1:8" s="34" customFormat="1" ht="20.100000000000001" customHeight="1">
      <c r="A42" s="40" t="s">
        <v>143</v>
      </c>
      <c r="B42" s="157" t="s">
        <v>240</v>
      </c>
      <c r="C42" s="87">
        <v>2184.6682109999983</v>
      </c>
      <c r="D42" s="87">
        <v>703.40129700000216</v>
      </c>
      <c r="E42" s="87">
        <v>2233</v>
      </c>
      <c r="F42" s="87">
        <v>684.66369799999848</v>
      </c>
      <c r="G42" s="121">
        <v>1959.7948449999985</v>
      </c>
      <c r="H42" s="87">
        <v>622.27924499999608</v>
      </c>
    </row>
    <row r="43" spans="1:8" s="34" customFormat="1" ht="14.25" customHeight="1">
      <c r="A43" s="36" t="s">
        <v>122</v>
      </c>
      <c r="B43" s="153" t="s">
        <v>241</v>
      </c>
      <c r="C43" s="84">
        <v>5.3130999999999998E-2</v>
      </c>
      <c r="D43" s="84">
        <v>0.16463700000000001</v>
      </c>
      <c r="E43" s="84">
        <v>6.5127000000000004E-2</v>
      </c>
      <c r="F43" s="84">
        <v>0.119251</v>
      </c>
      <c r="G43" s="84">
        <v>7.0306999999999994E-2</v>
      </c>
      <c r="H43" s="124">
        <v>0.229827</v>
      </c>
    </row>
    <row r="44" spans="1:8" s="34" customFormat="1" ht="14.25" customHeight="1">
      <c r="A44" s="36" t="s">
        <v>123</v>
      </c>
      <c r="B44" s="153" t="s">
        <v>242</v>
      </c>
      <c r="C44" s="84">
        <v>0.30968299999999999</v>
      </c>
      <c r="D44" s="84">
        <v>0.122575</v>
      </c>
      <c r="E44" s="84">
        <v>0.34001399999999998</v>
      </c>
      <c r="F44" s="84">
        <v>7.3970999999999995E-2</v>
      </c>
      <c r="G44" s="84">
        <v>0.405335</v>
      </c>
      <c r="H44" s="124">
        <v>6.4325999999999994E-2</v>
      </c>
    </row>
    <row r="45" spans="1:8" s="34" customFormat="1" ht="15" customHeight="1">
      <c r="A45" s="36" t="s">
        <v>141</v>
      </c>
      <c r="B45" s="153" t="s">
        <v>243</v>
      </c>
      <c r="C45" s="84">
        <v>193.55669399999999</v>
      </c>
      <c r="D45" s="84">
        <v>26.719784000000001</v>
      </c>
      <c r="E45" s="84">
        <v>267.78583099999997</v>
      </c>
      <c r="F45" s="84">
        <v>31.723172000000002</v>
      </c>
      <c r="G45" s="84">
        <v>125.670174</v>
      </c>
      <c r="H45" s="124">
        <v>29.978114000000001</v>
      </c>
    </row>
    <row r="46" spans="1:8" s="34" customFormat="1" ht="15" customHeight="1">
      <c r="A46" s="36" t="s">
        <v>3</v>
      </c>
      <c r="B46" s="153" t="s">
        <v>3</v>
      </c>
      <c r="C46" s="84">
        <v>48.705708999999999</v>
      </c>
      <c r="D46" s="84">
        <v>6.9606589999999997</v>
      </c>
      <c r="E46" s="84">
        <v>30.423998999999998</v>
      </c>
      <c r="F46" s="84">
        <v>3.226715</v>
      </c>
      <c r="G46" s="84">
        <v>33.048411000000002</v>
      </c>
      <c r="H46" s="124">
        <v>1.6409769999999999</v>
      </c>
    </row>
    <row r="47" spans="1:8" s="34" customFormat="1" ht="15" customHeight="1">
      <c r="A47" s="36" t="s">
        <v>124</v>
      </c>
      <c r="B47" s="153" t="s">
        <v>244</v>
      </c>
      <c r="C47" s="84">
        <v>579.55961400000001</v>
      </c>
      <c r="D47" s="84">
        <v>35.872908000000002</v>
      </c>
      <c r="E47" s="84">
        <v>405.14920499999999</v>
      </c>
      <c r="F47" s="84">
        <v>26.223206999999999</v>
      </c>
      <c r="G47" s="84">
        <v>258.73730499999999</v>
      </c>
      <c r="H47" s="124">
        <v>14.640093999999999</v>
      </c>
    </row>
    <row r="48" spans="1:8" s="34" customFormat="1" ht="15" customHeight="1">
      <c r="A48" s="36" t="s">
        <v>125</v>
      </c>
      <c r="B48" s="153" t="s">
        <v>245</v>
      </c>
      <c r="C48" s="84">
        <v>20.700399000000001</v>
      </c>
      <c r="D48" s="84">
        <v>3.183859</v>
      </c>
      <c r="E48" s="84">
        <v>12.221757</v>
      </c>
      <c r="F48" s="84">
        <v>6.1923560000000002</v>
      </c>
      <c r="G48" s="84">
        <v>10.87754</v>
      </c>
      <c r="H48" s="124">
        <v>11.117951</v>
      </c>
    </row>
    <row r="49" spans="1:8" s="34" customFormat="1" ht="15" customHeight="1">
      <c r="A49" s="36" t="s">
        <v>126</v>
      </c>
      <c r="B49" s="153" t="s">
        <v>246</v>
      </c>
      <c r="C49" s="84">
        <v>269.38256000000001</v>
      </c>
      <c r="D49" s="84">
        <v>74.635238000000001</v>
      </c>
      <c r="E49" s="84">
        <v>286.36017399999997</v>
      </c>
      <c r="F49" s="84">
        <v>67.888704000000004</v>
      </c>
      <c r="G49" s="84">
        <v>280.43725899999998</v>
      </c>
      <c r="H49" s="124">
        <v>46.188000000000002</v>
      </c>
    </row>
    <row r="50" spans="1:8" s="34" customFormat="1" ht="15" customHeight="1">
      <c r="A50" s="36" t="s">
        <v>127</v>
      </c>
      <c r="B50" s="153" t="s">
        <v>247</v>
      </c>
      <c r="C50" s="84">
        <v>67.377370999999997</v>
      </c>
      <c r="D50" s="84">
        <v>6.3295969999999997</v>
      </c>
      <c r="E50" s="84">
        <v>79.831366000000003</v>
      </c>
      <c r="F50" s="84">
        <v>5.863156</v>
      </c>
      <c r="G50" s="84">
        <v>80.619309999999999</v>
      </c>
      <c r="H50" s="124">
        <v>7.8094650000000003</v>
      </c>
    </row>
    <row r="51" spans="1:8" s="34" customFormat="1" ht="15" customHeight="1">
      <c r="A51" s="36" t="s">
        <v>4</v>
      </c>
      <c r="B51" s="153" t="s">
        <v>4</v>
      </c>
      <c r="C51" s="84">
        <v>91.461922999999999</v>
      </c>
      <c r="D51" s="84">
        <v>48.763911</v>
      </c>
      <c r="E51" s="84">
        <v>92.717994000000004</v>
      </c>
      <c r="F51" s="84">
        <v>55.667251</v>
      </c>
      <c r="G51" s="84">
        <v>75.736962000000005</v>
      </c>
      <c r="H51" s="124">
        <v>62.248291000000002</v>
      </c>
    </row>
    <row r="52" spans="1:8" s="34" customFormat="1" ht="15" customHeight="1">
      <c r="A52" s="36" t="s">
        <v>5</v>
      </c>
      <c r="B52" s="153" t="s">
        <v>5</v>
      </c>
      <c r="C52" s="84">
        <v>14.681013</v>
      </c>
      <c r="D52" s="84">
        <v>1.1999359999999999</v>
      </c>
      <c r="E52" s="84">
        <v>4.7425660000000001</v>
      </c>
      <c r="F52" s="84">
        <v>0.21767500000000001</v>
      </c>
      <c r="G52" s="84">
        <v>14.295636</v>
      </c>
      <c r="H52" s="124">
        <v>0.20916499999999999</v>
      </c>
    </row>
    <row r="53" spans="1:8" s="34" customFormat="1" ht="15" customHeight="1">
      <c r="A53" s="36" t="s">
        <v>6</v>
      </c>
      <c r="B53" s="153" t="s">
        <v>6</v>
      </c>
      <c r="C53" s="84">
        <v>89.492891</v>
      </c>
      <c r="D53" s="84">
        <v>2.2092450000000001</v>
      </c>
      <c r="E53" s="84">
        <v>30.16207</v>
      </c>
      <c r="F53" s="84">
        <v>3.7325439999999999</v>
      </c>
      <c r="G53" s="84">
        <v>24.085621</v>
      </c>
      <c r="H53" s="124">
        <v>1.468702</v>
      </c>
    </row>
    <row r="54" spans="1:8" s="34" customFormat="1" ht="15" customHeight="1">
      <c r="A54" s="36" t="s">
        <v>128</v>
      </c>
      <c r="B54" s="153" t="s">
        <v>248</v>
      </c>
      <c r="C54" s="84">
        <v>9.2911099999999998</v>
      </c>
      <c r="D54" s="84">
        <v>0.13433400000000001</v>
      </c>
      <c r="E54" s="84">
        <v>6.3712140000000002</v>
      </c>
      <c r="F54" s="84">
        <v>7.8148999999999996E-2</v>
      </c>
      <c r="G54" s="84">
        <v>6.2961119999999999</v>
      </c>
      <c r="H54" s="124">
        <v>0.23965400000000001</v>
      </c>
    </row>
    <row r="55" spans="1:8" s="34" customFormat="1" ht="15" customHeight="1">
      <c r="A55" s="36" t="s">
        <v>7</v>
      </c>
      <c r="B55" s="153" t="s">
        <v>7</v>
      </c>
      <c r="C55" s="84">
        <v>41.095754999999997</v>
      </c>
      <c r="D55" s="84">
        <v>8.5734290000000009</v>
      </c>
      <c r="E55" s="84">
        <v>51.444414000000002</v>
      </c>
      <c r="F55" s="84">
        <v>4.5134460000000001</v>
      </c>
      <c r="G55" s="84">
        <v>77.643022999999999</v>
      </c>
      <c r="H55" s="124">
        <v>8.5353849999999998</v>
      </c>
    </row>
    <row r="56" spans="1:8" s="34" customFormat="1" ht="15" customHeight="1">
      <c r="A56" s="46" t="s">
        <v>129</v>
      </c>
      <c r="B56" s="158" t="s">
        <v>249</v>
      </c>
      <c r="C56" s="84">
        <v>22.699943999999999</v>
      </c>
      <c r="D56" s="84">
        <v>7.9070939999999998</v>
      </c>
      <c r="E56" s="84">
        <v>14.098070999999999</v>
      </c>
      <c r="F56" s="84">
        <v>17.260891999999998</v>
      </c>
      <c r="G56" s="84">
        <v>20.128264000000001</v>
      </c>
      <c r="H56" s="124">
        <v>9.2499529999999996</v>
      </c>
    </row>
    <row r="57" spans="1:8" s="34" customFormat="1" ht="15" customHeight="1">
      <c r="A57" s="46" t="s">
        <v>140</v>
      </c>
      <c r="B57" s="158" t="s">
        <v>250</v>
      </c>
      <c r="C57" s="83">
        <v>20.222169000000001</v>
      </c>
      <c r="D57" s="83">
        <v>7.5164770000000001</v>
      </c>
      <c r="E57" s="83">
        <v>28.699543999999999</v>
      </c>
      <c r="F57" s="83">
        <v>8.1785530000000008</v>
      </c>
      <c r="G57" s="83">
        <v>8.5385980000000004</v>
      </c>
      <c r="H57" s="123">
        <v>7.3228030000000004</v>
      </c>
    </row>
    <row r="58" spans="1:8" s="34" customFormat="1" ht="12.75" customHeight="1">
      <c r="A58" s="41"/>
      <c r="B58" s="41"/>
      <c r="C58" s="86"/>
      <c r="D58" s="86"/>
      <c r="E58" s="86"/>
      <c r="F58" s="86"/>
      <c r="G58" s="86"/>
      <c r="H58" s="86"/>
    </row>
    <row r="59" spans="1:8" s="34" customFormat="1" ht="12.75" customHeight="1">
      <c r="A59" s="179" t="s">
        <v>268</v>
      </c>
      <c r="B59" s="42"/>
    </row>
    <row r="60" spans="1:8" s="34" customFormat="1" ht="12.75" customHeight="1">
      <c r="A60" s="178" t="s">
        <v>269</v>
      </c>
      <c r="B60" s="43"/>
    </row>
    <row r="61" spans="1:8" s="34" customFormat="1" ht="12.75" customHeight="1">
      <c r="A61" s="43"/>
      <c r="B61" s="43"/>
    </row>
    <row r="62" spans="1:8" s="34" customFormat="1" ht="12.75" customHeight="1">
      <c r="A62" s="43"/>
      <c r="B62" s="43"/>
    </row>
    <row r="63" spans="1:8" s="34" customFormat="1" ht="12.75" customHeight="1">
      <c r="A63" s="43"/>
      <c r="B63" s="43"/>
    </row>
    <row r="64" spans="1:8" s="34" customFormat="1" ht="12.75" customHeight="1">
      <c r="A64" s="43"/>
      <c r="B64" s="43"/>
    </row>
    <row r="65" spans="1:2" s="34" customFormat="1" ht="12.75" customHeight="1">
      <c r="A65" s="43"/>
      <c r="B65" s="43"/>
    </row>
    <row r="66" spans="1:2" s="34" customFormat="1" ht="12.75" customHeight="1">
      <c r="A66" s="43"/>
      <c r="B66" s="43"/>
    </row>
    <row r="67" spans="1:2" s="34" customFormat="1" ht="12.75" customHeight="1">
      <c r="A67" s="43"/>
      <c r="B67" s="43"/>
    </row>
  </sheetData>
  <mergeCells count="3">
    <mergeCell ref="C5:D5"/>
    <mergeCell ref="E5:F5"/>
    <mergeCell ref="G5:H5"/>
  </mergeCells>
  <printOptions horizontalCentered="1" verticalCentered="1" gridLinesSet="0"/>
  <pageMargins left="0" right="0" top="0" bottom="0" header="0.51181102362204722" footer="0.11811023622047245"/>
  <pageSetup paperSize="9" scale="6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11</vt:i4>
      </vt:variant>
    </vt:vector>
  </HeadingPairs>
  <TitlesOfParts>
    <vt:vector size="16" baseType="lpstr">
      <vt:lpstr>note</vt:lpstr>
      <vt:lpstr>Tav.1</vt:lpstr>
      <vt:lpstr>Tav.2</vt:lpstr>
      <vt:lpstr>Tav.3</vt:lpstr>
      <vt:lpstr>Tav.4</vt:lpstr>
      <vt:lpstr>Tav.1!Area_stampa</vt:lpstr>
      <vt:lpstr>Tav.2!Area_stampa</vt:lpstr>
      <vt:lpstr>Tav.3!Area_stampa</vt:lpstr>
      <vt:lpstr>Tav.4!Area_stampa</vt:lpstr>
      <vt:lpstr>Tav.3!Print_Area_MI</vt:lpstr>
      <vt:lpstr>Tav.4!Print_Area_MI</vt:lpstr>
      <vt:lpstr>Tav.3!Print_Titles_MI</vt:lpstr>
      <vt:lpstr>Tav.4!Print_Titles_MI</vt:lpstr>
      <vt:lpstr>Tav.2!Titoli_stampa</vt:lpstr>
      <vt:lpstr>Tav.3!Titoli_stampa</vt:lpstr>
      <vt:lpstr>Tav.4!Titoli_stampa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Francesca Monica Romano</dc:creator>
  <cp:lastModifiedBy>FABIANI SILVIA</cp:lastModifiedBy>
  <cp:lastPrinted>2016-10-21T08:54:15Z</cp:lastPrinted>
  <dcterms:created xsi:type="dcterms:W3CDTF">2006-05-17T14:33:59Z</dcterms:created>
  <dcterms:modified xsi:type="dcterms:W3CDTF">2016-11-02T08:32:52Z</dcterms:modified>
</cp:coreProperties>
</file>