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056" tabRatio="889" activeTab="17"/>
  </bookViews>
  <sheets>
    <sheet name="indice" sheetId="3" r:id="rId1"/>
    <sheet name="a1" sheetId="23" r:id="rId2"/>
    <sheet name="a2" sheetId="1" r:id="rId3"/>
    <sheet name="a3" sheetId="32" r:id="rId4"/>
    <sheet name="a4" sheetId="2" r:id="rId5"/>
    <sheet name="a5" sheetId="34" r:id="rId6"/>
    <sheet name="a6" sheetId="36" r:id="rId7"/>
    <sheet name="a7" sheetId="5" r:id="rId8"/>
    <sheet name="a8" sheetId="25" r:id="rId9"/>
    <sheet name="a9" sheetId="8" r:id="rId10"/>
    <sheet name="a10" sheetId="10" r:id="rId11"/>
    <sheet name="a11" sheetId="24" r:id="rId12"/>
    <sheet name="a12" sheetId="28" r:id="rId13"/>
    <sheet name="a13" sheetId="29" r:id="rId14"/>
    <sheet name="a14" sheetId="37" r:id="rId15"/>
    <sheet name="a15" sheetId="12" r:id="rId16"/>
    <sheet name="a16" sheetId="39" r:id="rId17"/>
    <sheet name=" a17" sheetId="30" r:id="rId18"/>
    <sheet name="a18" sheetId="38" r:id="rId19"/>
  </sheets>
  <definedNames>
    <definedName name="_FilterDatabase" localSheetId="10" hidden="1">'a10'!#REF!</definedName>
    <definedName name="_FilterDatabase" localSheetId="11" hidden="1">'a11'!#REF!</definedName>
    <definedName name="_FilterDatabase" localSheetId="4" hidden="1">'a4'!#REF!</definedName>
    <definedName name="_FilterDatabase" localSheetId="6" hidden="1">'a6'!#REF!</definedName>
    <definedName name="_FilterDatabase" localSheetId="8" hidden="1">'a8'!#REF!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8" l="1"/>
</calcChain>
</file>

<file path=xl/sharedStrings.xml><?xml version="1.0" encoding="utf-8"?>
<sst xmlns="http://schemas.openxmlformats.org/spreadsheetml/2006/main" count="554" uniqueCount="261">
  <si>
    <t>VOCI</t>
  </si>
  <si>
    <t>Emissioni dirette: Scope 1</t>
  </si>
  <si>
    <t>Combustibili per riscaldamento</t>
  </si>
  <si>
    <t>Emissioni indirette: Scope 2 (market-based)</t>
  </si>
  <si>
    <t>Da energia importata</t>
  </si>
  <si>
    <t>Energia elettrica (1)</t>
  </si>
  <si>
    <t>Teleriscaldamento</t>
  </si>
  <si>
    <t>Emissioni indirette: Scope 2 (location-based)</t>
  </si>
  <si>
    <t>Energia elettrica (2)</t>
  </si>
  <si>
    <t>Emissioni indirette: Scope 3</t>
  </si>
  <si>
    <t>Da trasporti</t>
  </si>
  <si>
    <t>Viaggi di lavoro</t>
  </si>
  <si>
    <t>Carta per le pubblicazioni</t>
  </si>
  <si>
    <t>Tavola a1</t>
  </si>
  <si>
    <t>Totale</t>
  </si>
  <si>
    <t>Combustibili per autotrazione</t>
  </si>
  <si>
    <t>Gasolio per riscaldamento</t>
  </si>
  <si>
    <t>Metano per riscaldamento</t>
  </si>
  <si>
    <t>Gasolio per gruppi elettrogeni</t>
  </si>
  <si>
    <t>Energia elettrica</t>
  </si>
  <si>
    <t>Consumo di energia</t>
  </si>
  <si>
    <t>Tavola a2</t>
  </si>
  <si>
    <t>a1</t>
  </si>
  <si>
    <t>a2</t>
  </si>
  <si>
    <t>Tavola a3</t>
  </si>
  <si>
    <t>Centro Donato Menichella</t>
  </si>
  <si>
    <t>Stabilimento di produzione delle banconote</t>
  </si>
  <si>
    <t>Palazzo Koch</t>
  </si>
  <si>
    <t>Largo Bastia</t>
  </si>
  <si>
    <t>a3</t>
  </si>
  <si>
    <t>Consumo di acqua per struttura</t>
  </si>
  <si>
    <t>Acqua potabile</t>
  </si>
  <si>
    <t>Tavola a4</t>
  </si>
  <si>
    <t>Tavola a5</t>
  </si>
  <si>
    <t>Tavola a6</t>
  </si>
  <si>
    <t>a4</t>
  </si>
  <si>
    <t>a5</t>
  </si>
  <si>
    <t>a6</t>
  </si>
  <si>
    <t>Totale energia elettrica</t>
  </si>
  <si>
    <t>Totale acqua potabile</t>
  </si>
  <si>
    <t>Totale acqua non potabile</t>
  </si>
  <si>
    <t>Totale acqua</t>
  </si>
  <si>
    <t>(tonnellate)</t>
  </si>
  <si>
    <t>Tavola a7</t>
  </si>
  <si>
    <t>Aereo</t>
  </si>
  <si>
    <t>Treno</t>
  </si>
  <si>
    <t>(unità)</t>
  </si>
  <si>
    <t>Tavola a9</t>
  </si>
  <si>
    <t>Tavola a8</t>
  </si>
  <si>
    <t>Tavola a10</t>
  </si>
  <si>
    <t>(metri cubi)</t>
  </si>
  <si>
    <t>Totale dipendenti</t>
  </si>
  <si>
    <t>Personale</t>
  </si>
  <si>
    <t>Combustibili per gruppi elettrogeni</t>
  </si>
  <si>
    <t>a7</t>
  </si>
  <si>
    <t>Da combustione fissa</t>
  </si>
  <si>
    <t>Da perdite di gas fluorurati a effetto serra</t>
  </si>
  <si>
    <t>Da combustione mobile (flotta auto)</t>
  </si>
  <si>
    <t>Arredi</t>
  </si>
  <si>
    <t>Apparecchiature informatiche</t>
  </si>
  <si>
    <t>Servizi di mensa</t>
  </si>
  <si>
    <t>Trasporto delle banconote</t>
  </si>
  <si>
    <t>Pernottamenti in strutture alberghiere per viaggi di lavoro</t>
  </si>
  <si>
    <t>Acqua</t>
  </si>
  <si>
    <t>Toner</t>
  </si>
  <si>
    <t>Rifiuti derivanti dal processo di produzione delle banconote</t>
  </si>
  <si>
    <t>Consumo di acqua</t>
  </si>
  <si>
    <t>Acqua non potabile</t>
  </si>
  <si>
    <t>Totale energia termica e per autotrazione</t>
  </si>
  <si>
    <t>Totale energia</t>
  </si>
  <si>
    <t>Consumo di energia per struttura</t>
  </si>
  <si>
    <t>Riscaldamento condominiale</t>
  </si>
  <si>
    <t>….</t>
  </si>
  <si>
    <t>Tavola a12</t>
  </si>
  <si>
    <t>Tavola a13</t>
  </si>
  <si>
    <t>Trasporto di carta e inchiostri per la produzione delle banconote</t>
  </si>
  <si>
    <t>Tavola a14</t>
  </si>
  <si>
    <t>(unità e chilogrammi)</t>
  </si>
  <si>
    <t>Da prodotti utilizzati dall’organizzazione</t>
  </si>
  <si>
    <t>Filiali (2)</t>
  </si>
  <si>
    <t>Restanti edifici di Roma</t>
  </si>
  <si>
    <t>Filiali (1)</t>
  </si>
  <si>
    <t>Consumo di acqua per addetto (m³/addetto)</t>
  </si>
  <si>
    <t xml:space="preserve">   Totale viaggi di lavoro</t>
  </si>
  <si>
    <t>Navetta aziendale</t>
  </si>
  <si>
    <t>Percentuale di carta riciclata sul totale</t>
  </si>
  <si>
    <t>Carta bianca</t>
  </si>
  <si>
    <t>(chilogrammi)</t>
  </si>
  <si>
    <t>Noleggio con conducente</t>
  </si>
  <si>
    <t>Auto privata</t>
  </si>
  <si>
    <t>Tavola a16</t>
  </si>
  <si>
    <t>Tavola a15</t>
  </si>
  <si>
    <t>..</t>
  </si>
  <si>
    <t>Scarti d'archivio</t>
  </si>
  <si>
    <t>Totale toner consumati per la stampa delle pubblicazioni (kg)</t>
  </si>
  <si>
    <t>Emissioni di gas serra per addetto (market-based) (tCO2e/addetto)</t>
  </si>
  <si>
    <t>Emissioni di gas serra per addetto (location-based) (tCO2e/addetto)</t>
  </si>
  <si>
    <t>Tavola a11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</si>
  <si>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</si>
  <si>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</si>
  <si>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</si>
  <si>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</si>
  <si>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</si>
  <si>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</si>
  <si>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</si>
  <si>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</si>
  <si>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</si>
  <si>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Consumo di carta per le pubblicazioni</t>
  </si>
  <si>
    <t>Arredi dismessi (2)</t>
  </si>
  <si>
    <t>Imballaggi di carta e cartone (2)</t>
  </si>
  <si>
    <t>Rifiuti prodotti nel processo di stampa delle pubblicazioni</t>
  </si>
  <si>
    <t>Trasporti di carta e inchiostri per la produzione delle banconote (km percorsi)</t>
  </si>
  <si>
    <t>Rifiuti del processo di produzione delle banconote (kg)</t>
  </si>
  <si>
    <t>Trasporti delle banconote verso e tra le Filiali della Banca d'Italia (litri di gasolio)</t>
  </si>
  <si>
    <t>Trasporti delle banconote da e verso altre banche centrali (n.voli)</t>
  </si>
  <si>
    <t>Spostamenti casa-lavoro del personale di Banca</t>
  </si>
  <si>
    <t>Lavoro da remoto del personale di Banca</t>
  </si>
  <si>
    <t>Spostamenti casa-lavoro del personale esterno</t>
  </si>
  <si>
    <t>Perdite di gas fluorurati a effetto serra</t>
  </si>
  <si>
    <t>R407C</t>
  </si>
  <si>
    <t>R410A</t>
  </si>
  <si>
    <t>R134A</t>
  </si>
  <si>
    <t>R32</t>
  </si>
  <si>
    <t>GAS FLUORURATO</t>
  </si>
  <si>
    <t>–</t>
  </si>
  <si>
    <t>a17</t>
  </si>
  <si>
    <t>Idroelettrica</t>
  </si>
  <si>
    <t>Eolica</t>
  </si>
  <si>
    <t>Solare</t>
  </si>
  <si>
    <t>Termica biomassa solida</t>
  </si>
  <si>
    <t>(valori percentuali)</t>
  </si>
  <si>
    <t>ORIGINE</t>
  </si>
  <si>
    <t>Energia elettrica rinnovabile acquistata</t>
  </si>
  <si>
    <t>Banconote</t>
  </si>
  <si>
    <t>Portafoglio di obbligazioni societarie in euro</t>
  </si>
  <si>
    <t>Emissioni di gas serra</t>
  </si>
  <si>
    <t>Acquisti di carta per ufficio</t>
  </si>
  <si>
    <t xml:space="preserve">Produzione di rifiuti </t>
  </si>
  <si>
    <t>(tonnellate di anidride carbonica equivalente)</t>
  </si>
  <si>
    <t>Carta per ufficio</t>
  </si>
  <si>
    <t>Attività correlate all'energia utilizzata (3)</t>
  </si>
  <si>
    <t>Rifiuti costituiti da banconote logore triturate (kg)</t>
  </si>
  <si>
    <t>Rifiuti costituiti da banconote logore triturate</t>
  </si>
  <si>
    <t>Da banconote</t>
  </si>
  <si>
    <t>(migliaia di chilometri e unità)</t>
  </si>
  <si>
    <t>Totale toner acquistati per ufficio (unità)</t>
  </si>
  <si>
    <t>Carta e inchiostri per la produzione di banconote</t>
  </si>
  <si>
    <r>
      <t>Ossidi di azoto (NO</t>
    </r>
    <r>
      <rPr>
        <sz val="6"/>
        <color theme="1"/>
        <rFont val="Arial"/>
        <family val="2"/>
      </rPr>
      <t>x</t>
    </r>
    <r>
      <rPr>
        <sz val="8"/>
        <color theme="1"/>
        <rFont val="Arial"/>
        <family val="2"/>
      </rPr>
      <t>)</t>
    </r>
  </si>
  <si>
    <r>
      <t>Diossido di zolfo (SO</t>
    </r>
    <r>
      <rPr>
        <sz val="6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</si>
  <si>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Emissioni di altre sostanze inquinanti.</t>
    </r>
  </si>
  <si>
    <t>Banconote in euro prodotte (milioni di pezzi)</t>
  </si>
  <si>
    <t>(indicatori di impronta ambientale)</t>
  </si>
  <si>
    <t>Investimenti sostenibili</t>
  </si>
  <si>
    <t>Carta bianca con marchio ecologico Ecolabel UE</t>
  </si>
  <si>
    <t>Carta riciclata con marchio ecologico Ecolabel UE</t>
  </si>
  <si>
    <t>Carta bianca con marchi ecologici Ecolabel UE, FSC, PEFC</t>
  </si>
  <si>
    <t>Addetti</t>
  </si>
  <si>
    <t>Personale distaccato presso altre organizzazioni (2)</t>
  </si>
  <si>
    <t>(1) Dati riferiti al 31 dicembre di ciascun anno. – (2) Addetti alle Delegazioni estere, addetti finanziari, personale distaccato o in aspettativa presso la Banca centrale europea e altri organismi nazionali e internazionali.</t>
  </si>
  <si>
    <t>Tav.</t>
  </si>
  <si>
    <t>"</t>
  </si>
  <si>
    <t>Fonte: elaborazioni su dati Gestore dei servizi energetici - GSE S.p.A.
(1) Le percentuali sono ricavate dai certificati di Garanzia di origine.</t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</si>
  <si>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 xml:space="preserve">Emissioni di gas serra </t>
    </r>
    <r>
      <rPr>
        <sz val="8"/>
        <rFont val="Arial"/>
        <family val="2"/>
      </rPr>
      <t xml:space="preserve">e le relative sottovoci.
(1) La metodologia </t>
    </r>
    <r>
      <rPr>
        <i/>
        <sz val="8"/>
        <rFont val="Arial"/>
        <family val="2"/>
      </rPr>
      <t>market-based</t>
    </r>
    <r>
      <rPr>
        <sz val="8"/>
        <rFont val="Arial"/>
        <family val="2"/>
      </rPr>
      <t xml:space="preserve"> richiede di calcolare le emissioni utilizzando i fattori relativi alle fonti da cui proviene l’energia acquistata, in linea con quanto previsto nel contratto di fornitura. La Banca d’Italia acquista dal 2013 esclusivamente energia elettrica da fonti rinnovabili; di conseguenza le emissioni relative all’energia elettrica acquistata sono pari a zero. – (2) La metodologia </t>
    </r>
    <r>
      <rPr>
        <i/>
        <sz val="8"/>
        <rFont val="Arial"/>
        <family val="2"/>
      </rPr>
      <t>location-based</t>
    </r>
    <r>
      <rPr>
        <sz val="8"/>
        <rFont val="Arial"/>
        <family val="2"/>
      </rPr>
      <t xml:space="preserve"> richiede di calcolare le emissioni di gas serra applicando il fattore di emissione medio del paese nel quale si acquista l’energia. – (3) Attività connesse al consumo di energia al di fuori dell'organizzazione rilevanti per le attività della Banca, riferite a: gas metano, gasolio, benzina, energia elettrica acquistata e autoprodotta, energia da teleriscaldamento.</t>
    </r>
  </si>
  <si>
    <r>
      <t xml:space="preserve">Personale </t>
    </r>
    <r>
      <rPr>
        <sz val="8"/>
        <rFont val="Arial"/>
        <family val="2"/>
      </rPr>
      <t>(1)</t>
    </r>
  </si>
  <si>
    <t>I valori percentuali riportati nelle tavole sono stati calcolati su dati non arrotondati; inoltre sono stati utilizzati i seguenti segni convenzionali:</t>
  </si>
  <si>
    <t>Carta e inchiostri acquistati per la produzione delle banconote (kg)</t>
  </si>
  <si>
    <r>
      <t xml:space="preserve">Energia termica e per autotrazione </t>
    </r>
    <r>
      <rPr>
        <sz val="8"/>
        <color theme="1"/>
        <rFont val="Arial"/>
        <family val="2"/>
      </rPr>
      <t>(3)</t>
    </r>
  </si>
  <si>
    <r>
      <t>Acqua non potabile</t>
    </r>
    <r>
      <rPr>
        <sz val="8"/>
        <color theme="1"/>
        <rFont val="Arial"/>
        <family val="2"/>
      </rPr>
      <t xml:space="preserve"> (2)</t>
    </r>
  </si>
  <si>
    <t>–   il fenomeno non esiste;</t>
  </si>
  <si>
    <t>....   il fenomeno esiste, ma i dati non si conoscono;</t>
  </si>
  <si>
    <t>..   i dati non raggiungono la cifra significativa dell’ordine minimo considerato.</t>
  </si>
  <si>
    <t>Taxi</t>
  </si>
  <si>
    <t>Nave</t>
  </si>
  <si>
    <t>Portafoglio azionario euro</t>
  </si>
  <si>
    <t>Portafoglio titoli governativi in euro</t>
  </si>
  <si>
    <t xml:space="preserve">   Intensità carbonica media ponderata (2)</t>
  </si>
  <si>
    <t xml:space="preserve">   Intensità di energia media ponderata (3)</t>
  </si>
  <si>
    <t xml:space="preserve">   Intensità carbonica media ponderata (4)</t>
  </si>
  <si>
    <t xml:space="preserve">   Intensità di energia media ponderata (5)</t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</si>
  <si>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>Valutazione dell'incertezza nel calcolo delle emissioni di gas serra.</t>
    </r>
  </si>
  <si>
    <t>Via terra</t>
  </si>
  <si>
    <t>Aereo (con RFI)</t>
  </si>
  <si>
    <t>Rifiuti</t>
  </si>
  <si>
    <t>Acquisto</t>
  </si>
  <si>
    <t>Consumo</t>
  </si>
  <si>
    <t>Altri rifiuti cartacei</t>
  </si>
  <si>
    <t>Energia acquistata</t>
  </si>
  <si>
    <t>Gasolio per autotrazione</t>
  </si>
  <si>
    <t>Benzina per autotrazione</t>
  </si>
  <si>
    <t>Energia autoprodotta</t>
  </si>
  <si>
    <t>Attività correlate all'energia utilizzata</t>
  </si>
  <si>
    <t>Navette aziendali</t>
  </si>
  <si>
    <t>Auto a noleggio con conducente</t>
  </si>
  <si>
    <t>Scope 3</t>
  </si>
  <si>
    <t>Energia elettrica (location-based)</t>
  </si>
  <si>
    <t>Scope 2</t>
  </si>
  <si>
    <t>Benzina per autotrazione (flotta auto)</t>
  </si>
  <si>
    <t>Gasolio per autotrazione (flotta auto)</t>
  </si>
  <si>
    <t>Scope 1</t>
  </si>
  <si>
    <t>Incertezza
composta</t>
  </si>
  <si>
    <t>Incertezza
dei fattori di emissione</t>
  </si>
  <si>
    <t>Incertezza
dei dati di attività</t>
  </si>
  <si>
    <t>Valutazione dell'incertezza nel calcolo delle emissioni di gas serra</t>
  </si>
  <si>
    <t>Tavola a17</t>
  </si>
  <si>
    <t xml:space="preserve">Metano per riscaldamento </t>
  </si>
  <si>
    <t xml:space="preserve"> </t>
  </si>
  <si>
    <t>bassa</t>
  </si>
  <si>
    <t>molto bassa</t>
  </si>
  <si>
    <t>alta</t>
  </si>
  <si>
    <t>media</t>
  </si>
  <si>
    <t>(1) I dati relativi al 2019 potrebbero essere sottostimati per effetto dello sfasamento temporale con il quale sono stati raccolti.</t>
  </si>
  <si>
    <t>2019 (1)</t>
  </si>
  <si>
    <t>R227EA</t>
  </si>
  <si>
    <t>R404A</t>
  </si>
  <si>
    <t>2023 (1)</t>
  </si>
  <si>
    <t>Servizi esterni di stampa delle pubblicazioni</t>
  </si>
  <si>
    <t>Carta utilizzata nei servizi esterni di stampa delle pubblicazioni</t>
  </si>
  <si>
    <t>Consumo di suolo</t>
  </si>
  <si>
    <t>a18</t>
  </si>
  <si>
    <t>(metri quadrati)</t>
  </si>
  <si>
    <t>Superficie totale impermeabilizzata</t>
  </si>
  <si>
    <t>(1) Il dato dei pernottamenti negli anni dal 2019 al 2022 è stato ricalcolato secondo una diversa metodologia.</t>
  </si>
  <si>
    <t xml:space="preserve">Superficie totale orientata alla natura </t>
  </si>
  <si>
    <t>Uso complessivo di suolo</t>
  </si>
  <si>
    <t>(megawattora)</t>
  </si>
  <si>
    <r>
      <t xml:space="preserve">Totale </t>
    </r>
    <r>
      <rPr>
        <sz val="8"/>
        <rFont val="Arial"/>
        <family val="2"/>
      </rPr>
      <t>(A)</t>
    </r>
  </si>
  <si>
    <r>
      <t>Totale</t>
    </r>
    <r>
      <rPr>
        <sz val="8"/>
        <rFont val="Arial"/>
        <family val="2"/>
      </rPr>
      <t xml:space="preserve"> (B1)</t>
    </r>
  </si>
  <si>
    <r>
      <t>Totale</t>
    </r>
    <r>
      <rPr>
        <sz val="8"/>
        <rFont val="Arial"/>
        <family val="2"/>
      </rPr>
      <t xml:space="preserve"> (B2)</t>
    </r>
  </si>
  <si>
    <r>
      <t>Totale</t>
    </r>
    <r>
      <rPr>
        <sz val="8"/>
        <rFont val="Arial"/>
        <family val="2"/>
      </rPr>
      <t xml:space="preserve"> (C1)</t>
    </r>
  </si>
  <si>
    <r>
      <t>Totale</t>
    </r>
    <r>
      <rPr>
        <sz val="8"/>
        <rFont val="Arial"/>
        <family val="2"/>
      </rPr>
      <t xml:space="preserve"> (C2)</t>
    </r>
  </si>
  <si>
    <r>
      <t>Totale</t>
    </r>
    <r>
      <rPr>
        <sz val="8"/>
        <rFont val="Arial"/>
        <family val="2"/>
      </rPr>
      <t xml:space="preserve"> (C3)</t>
    </r>
  </si>
  <si>
    <r>
      <t>Totale (C)</t>
    </r>
    <r>
      <rPr>
        <sz val="8"/>
        <rFont val="Arial"/>
        <family val="2"/>
      </rPr>
      <t>=(C1)+(C2)+(C3)</t>
    </r>
  </si>
  <si>
    <r>
      <t xml:space="preserve">Totale emissioni (market-based) </t>
    </r>
    <r>
      <rPr>
        <sz val="8"/>
        <rFont val="Arial"/>
        <family val="2"/>
      </rPr>
      <t>(A)+(B1)+(C)</t>
    </r>
  </si>
  <si>
    <r>
      <t xml:space="preserve">Totale emissioni (location-based) </t>
    </r>
    <r>
      <rPr>
        <sz val="8"/>
        <rFont val="Arial"/>
        <family val="2"/>
      </rPr>
      <t>(A)+(B2)+(C)</t>
    </r>
  </si>
  <si>
    <t xml:space="preserve">La presente sezione raccoglie 18 tavole statistiche che contengono indicatori quantitativi di dettaglio sugli impatti ambientali della Banca d’Italia:  </t>
  </si>
  <si>
    <r>
      <t xml:space="preserve">Energia elettrica rinnovabile acquistata </t>
    </r>
    <r>
      <rPr>
        <sz val="8"/>
        <color theme="1"/>
        <rFont val="Arial"/>
        <family val="2"/>
      </rPr>
      <t>(1)</t>
    </r>
  </si>
  <si>
    <t>Consumo di energia per metro quadro (MWh/m²)</t>
  </si>
  <si>
    <t>Consumo di energia per addetto (MWh/addetto)</t>
  </si>
  <si>
    <r>
      <t>Emissioni di ossidi di azoto (NO</t>
    </r>
    <r>
      <rPr>
        <b/>
        <sz val="6"/>
        <color theme="1"/>
        <rFont val="Arial"/>
        <family val="2"/>
      </rPr>
      <t>x</t>
    </r>
    <r>
      <rPr>
        <b/>
        <sz val="8"/>
        <color theme="1"/>
        <rFont val="Arial"/>
        <family val="2"/>
      </rPr>
      <t>) e diossido di zolfo (SO</t>
    </r>
    <r>
      <rPr>
        <b/>
        <sz val="6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 da uso di combustibili fossili</t>
    </r>
  </si>
  <si>
    <r>
      <t>Emissioni di ossidi di azoto (NO</t>
    </r>
    <r>
      <rPr>
        <sz val="8"/>
        <rFont val="Arial"/>
        <family val="2"/>
      </rPr>
      <t>x</t>
    </r>
    <r>
      <rPr>
        <sz val="10"/>
        <rFont val="Arial"/>
        <family val="2"/>
      </rPr>
      <t>) e diossido di zolfo (SO</t>
    </r>
    <r>
      <rPr>
        <sz val="8"/>
        <rFont val="Arial"/>
        <family val="2"/>
      </rPr>
      <t>2</t>
    </r>
    <r>
      <rPr>
        <sz val="10"/>
        <rFont val="Arial"/>
        <family val="2"/>
      </rPr>
      <t>) da uso di combustibili fossili</t>
    </r>
  </si>
  <si>
    <r>
      <t xml:space="preserve">Energia elettrica </t>
    </r>
    <r>
      <rPr>
        <sz val="8"/>
        <color theme="1"/>
        <rFont val="Arial"/>
        <family val="2"/>
      </rPr>
      <t>(1)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</si>
  <si>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Consumi di combustibili, energia elettrica, acqua, carta e toner.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</si>
  <si>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 xml:space="preserve">Consumi di combustibili, energia elettrica, acqua, carta e toner.
</t>
    </r>
    <r>
      <rPr>
        <sz val="8"/>
        <color theme="1"/>
        <rFont val="Arial"/>
        <family val="2"/>
      </rPr>
      <t>(1) Il dato relativo al 2023 non è pienamente confrontabile con quello degli anni precedenti per via della parziale esternalizzazione della stampa delle pubblicazioni.</t>
    </r>
  </si>
  <si>
    <r>
      <t>Produzione di rifiuti</t>
    </r>
    <r>
      <rPr>
        <sz val="8"/>
        <color theme="1"/>
        <rFont val="Arial"/>
        <family val="2"/>
      </rPr>
      <t xml:space="preserve"> (1)</t>
    </r>
  </si>
  <si>
    <r>
      <t xml:space="preserve">Cfr., nelle </t>
    </r>
    <r>
      <rPr>
        <i/>
        <sz val="8"/>
        <color theme="1"/>
        <rFont val="Arial"/>
        <family val="2"/>
      </rPr>
      <t xml:space="preserve">Note metodologiche, </t>
    </r>
    <r>
      <rPr>
        <sz val="8"/>
        <color theme="1"/>
        <rFont val="Arial"/>
        <family val="2"/>
      </rPr>
      <t xml:space="preserve">la voce: </t>
    </r>
    <r>
      <rPr>
        <i/>
        <sz val="8"/>
        <color theme="1"/>
        <rFont val="Arial"/>
        <family val="2"/>
      </rPr>
      <t>Emissioni di gas serra,</t>
    </r>
    <r>
      <rPr>
        <sz val="8"/>
        <color theme="1"/>
        <rFont val="Arial"/>
        <family val="2"/>
      </rPr>
      <t xml:space="preserve"> sottovoce: </t>
    </r>
    <r>
      <rPr>
        <i/>
        <sz val="8"/>
        <color theme="1"/>
        <rFont val="Arial"/>
        <family val="2"/>
      </rPr>
      <t>Emissioni indirette di gas serra connesse con il ciclo di vita delle banconote.</t>
    </r>
  </si>
  <si>
    <t>Pernottamenti (1)</t>
  </si>
  <si>
    <r>
      <rPr>
        <i/>
        <sz val="8"/>
        <color theme="1"/>
        <rFont val="Arial"/>
        <family val="2"/>
      </rPr>
      <t xml:space="preserve">di cui: </t>
    </r>
    <r>
      <rPr>
        <sz val="8"/>
        <color theme="1"/>
        <rFont val="Arial"/>
        <family val="2"/>
      </rPr>
      <t>in Italia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</si>
  <si>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Consumo di suolo.</t>
    </r>
  </si>
  <si>
    <r>
      <t>Investimenti sostenibili</t>
    </r>
    <r>
      <rPr>
        <sz val="8"/>
        <color theme="1"/>
        <rFont val="Arial"/>
        <family val="2"/>
      </rPr>
      <t xml:space="preserve"> (1)</t>
    </r>
  </si>
  <si>
    <t>Tavola a18</t>
  </si>
  <si>
    <r>
      <t xml:space="preserve">Totale </t>
    </r>
    <r>
      <rPr>
        <sz val="8"/>
        <color theme="1"/>
        <rFont val="Arial"/>
        <family val="2"/>
      </rPr>
      <t>(2)</t>
    </r>
  </si>
  <si>
    <r>
      <t>Totale energia</t>
    </r>
    <r>
      <rPr>
        <sz val="8"/>
        <color theme="1"/>
        <rFont val="Arial"/>
        <family val="2"/>
      </rPr>
      <t xml:space="preserve"> (4)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</si>
  <si>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Consumi di combustibili, energia elettrica, acqua, carta e toner.</t>
    </r>
    <r>
      <rPr>
        <sz val="8"/>
        <color theme="1"/>
        <rFont val="Arial"/>
        <family val="2"/>
      </rPr>
      <t xml:space="preserve">
(1) Attraverso impianti fotovoltaici. – (2) Le eventuali mancate quadrature sono dovute all’arrotondamento delle cifre decimali. </t>
    </r>
  </si>
  <si>
    <r>
      <t xml:space="preserve">Totale </t>
    </r>
    <r>
      <rPr>
        <sz val="8"/>
        <color theme="1"/>
        <rFont val="Arial"/>
        <family val="2"/>
      </rPr>
      <t>(1)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</si>
  <si>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 xml:space="preserve">Consumi di combustibili, energia elettrica, acqua, carta e toner.
</t>
    </r>
    <r>
      <rPr>
        <sz val="8"/>
        <color theme="1"/>
        <rFont val="Arial"/>
        <family val="2"/>
      </rPr>
      <t xml:space="preserve">(1) Le eventuali mancate quadrature sono dovute all’arrotondamento delle cifre decimali. </t>
    </r>
  </si>
  <si>
    <r>
      <t xml:space="preserve">Totale acqua </t>
    </r>
    <r>
      <rPr>
        <sz val="8"/>
        <color theme="1"/>
        <rFont val="Arial"/>
        <family val="2"/>
      </rPr>
      <t>(3)</t>
    </r>
  </si>
  <si>
    <r>
      <rPr>
        <i/>
        <sz val="8"/>
        <color theme="1"/>
        <rFont val="Arial"/>
        <family val="2"/>
      </rPr>
      <t>di cui:</t>
    </r>
    <r>
      <rPr>
        <sz val="8"/>
        <color theme="1"/>
        <rFont val="Arial"/>
        <family val="2"/>
      </rPr>
      <t xml:space="preserve"> autoprodotta (1)</t>
    </r>
  </si>
  <si>
    <r>
      <t xml:space="preserve">Cfr., nelle </t>
    </r>
    <r>
      <rPr>
        <i/>
        <sz val="8"/>
        <color theme="1"/>
        <rFont val="Arial"/>
        <family val="2"/>
      </rPr>
      <t xml:space="preserve">Note metodologiche, </t>
    </r>
    <r>
      <rPr>
        <sz val="8"/>
        <color theme="1"/>
        <rFont val="Arial"/>
        <family val="2"/>
      </rPr>
      <t xml:space="preserve">la voce: </t>
    </r>
    <r>
      <rPr>
        <i/>
        <sz val="8"/>
        <color theme="1"/>
        <rFont val="Arial"/>
        <family val="2"/>
      </rPr>
      <t>Produzione di rifiuti.</t>
    </r>
    <r>
      <rPr>
        <sz val="8"/>
        <color theme="1"/>
        <rFont val="Arial"/>
        <family val="2"/>
      </rPr>
      <t xml:space="preserve"> 
(1) Sono esclusi i rifiuti connessi al ciclo del contante. – (2) Sono inclusi solo i rifiuti prodotti negli edifici di Roma e Frascati.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</si>
  <si>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Consumi di combustibili, energia elettrica, acqua, carta e toner.</t>
    </r>
    <r>
      <rPr>
        <sz val="8"/>
        <color theme="1"/>
        <rFont val="Arial"/>
        <family val="2"/>
      </rPr>
      <t xml:space="preserve">
(1) Include l'energia prodotta dai gruppi elettrogeni. – (2) Sono escluse le Filiali di Roma Sede e di Roma CDM; sono inclusi i consumi delle 3 delegazioni all'estero e dell’ufficio di rappresentanza presso la House of the Euro. – (3) Include i consumi di gas metano, teleriscaldamento, gasolio per riscaldamento e quelli per autotrazione. – (4) Le eventuali mancate quadrature sono dovute all’arrotondamento delle cifre decimali. 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</si>
  <si>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</t>
    </r>
    <r>
      <rPr>
        <i/>
        <sz val="8"/>
        <color theme="1"/>
        <rFont val="Arial"/>
        <family val="2"/>
      </rPr>
      <t xml:space="preserve"> Consumi di combustibili, energia elettrica, acqua, carta e toner.</t>
    </r>
    <r>
      <rPr>
        <sz val="8"/>
        <color theme="1"/>
        <rFont val="Arial"/>
        <family val="2"/>
      </rPr>
      <t xml:space="preserve">
(1) Sono escluse le Filiali di Roma Sede e di Roma CDM; sono inclusi i consumi delle 3 delegazioni all'estero e dell’ufficio di rappresentanza presso la House of the Euro. – (2) Include l'acqua di raffreddamento degli impianti e l'acqua per l'irrigazione delle aree verdi. – (3) Le eventuali mancate quadrature sono dovute all’arrotondamento delle cifre decimali. </t>
    </r>
  </si>
  <si>
    <r>
      <t xml:space="preserve">Fonte: elaborazioni su dati ISS per l'intensità carbonica media ponderata e LSEG per l'intensità di energia media ponderata; 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 xml:space="preserve">Indicatori ambientali degli investimenti.
</t>
    </r>
    <r>
      <rPr>
        <sz val="8"/>
        <color theme="1"/>
        <rFont val="Arial"/>
        <family val="2"/>
      </rPr>
      <t xml:space="preserve">(1) Il criterio di aggiornamento dei dati concordato nell’Eurosistema rende  i valori dell’intensità carbonica media ponderata riportati non del tutto confrontabili con quelli indicati nel </t>
    </r>
    <r>
      <rPr>
        <i/>
        <sz val="8"/>
        <color theme="1"/>
        <rFont val="Arial"/>
        <family val="2"/>
      </rPr>
      <t>Rapporto ambientale 2023.</t>
    </r>
    <r>
      <rPr>
        <sz val="8"/>
        <color theme="1"/>
        <rFont val="Arial"/>
        <family val="2"/>
      </rPr>
      <t xml:space="preserve"> – (2) Tonnellate equivalenti di CO2 per milione di euro di fatturato. – (3) Megawattora di energia per milione di euro di fatturato. – (4) Tonnellate equivalenti di CO2 per milione di euro di PIL a parità di potere d'acquisto (PIL PPP). – (5) Chilowattora di energia per dollaro di PIL PPP.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</si>
</sst>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577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</font>
    <font>
      <b/>
      <sz val="6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AF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5778"/>
      </bottom>
      <diagonal/>
    </border>
    <border>
      <left/>
      <right/>
      <top style="medium">
        <color rgb="FF005778"/>
      </top>
      <bottom/>
      <diagonal/>
    </border>
    <border>
      <left/>
      <right/>
      <top style="thin">
        <color rgb="FF005778"/>
      </top>
      <bottom style="thin">
        <color rgb="FF005778"/>
      </bottom>
      <diagonal/>
    </border>
    <border>
      <left/>
      <right/>
      <top/>
      <bottom style="thin">
        <color rgb="FF005778"/>
      </bottom>
      <diagonal/>
    </border>
  </borders>
  <cellStyleXfs count="8">
    <xf numFmtId="0" fontId="0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3" fillId="0" borderId="0" xfId="1" applyFont="1" applyFill="1" applyBorder="1" applyAlignment="1"/>
    <xf numFmtId="0" fontId="0" fillId="0" borderId="0" xfId="0" applyFill="1"/>
    <xf numFmtId="0" fontId="3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/>
    <xf numFmtId="0" fontId="5" fillId="0" borderId="1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" fontId="3" fillId="0" borderId="0" xfId="1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NumberFormat="1"/>
    <xf numFmtId="1" fontId="4" fillId="0" borderId="0" xfId="1" applyNumberFormat="1" applyFont="1" applyFill="1" applyBorder="1" applyAlignment="1">
      <alignment vertical="center"/>
    </xf>
    <xf numFmtId="0" fontId="8" fillId="2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9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3" fontId="3" fillId="2" borderId="0" xfId="1" applyNumberFormat="1" applyFont="1" applyFill="1" applyBorder="1" applyAlignment="1">
      <alignment horizontal="right" vertical="center" indent="2"/>
    </xf>
    <xf numFmtId="3" fontId="3" fillId="0" borderId="0" xfId="1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indent="3"/>
    </xf>
    <xf numFmtId="3" fontId="3" fillId="0" borderId="0" xfId="1" applyNumberFormat="1" applyFont="1" applyFill="1" applyBorder="1" applyAlignment="1">
      <alignment horizontal="right" vertical="center" indent="3"/>
    </xf>
    <xf numFmtId="3" fontId="6" fillId="0" borderId="0" xfId="1" applyNumberFormat="1" applyFont="1" applyFill="1" applyBorder="1" applyAlignment="1">
      <alignment horizontal="right" vertical="center" wrapText="1" indent="3"/>
    </xf>
    <xf numFmtId="3" fontId="4" fillId="2" borderId="0" xfId="1" applyNumberFormat="1" applyFont="1" applyFill="1" applyBorder="1" applyAlignment="1">
      <alignment horizontal="right" vertical="center" indent="3"/>
    </xf>
    <xf numFmtId="0" fontId="12" fillId="0" borderId="0" xfId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horizontal="right" vertical="center" indent="2"/>
    </xf>
    <xf numFmtId="3" fontId="6" fillId="0" borderId="0" xfId="1" applyNumberFormat="1" applyFont="1" applyFill="1" applyBorder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43" fontId="3" fillId="0" borderId="0" xfId="3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3" fillId="2" borderId="0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 indent="1"/>
    </xf>
    <xf numFmtId="0" fontId="3" fillId="0" borderId="0" xfId="1" applyFont="1" applyFill="1" applyBorder="1" applyAlignment="1">
      <alignment horizontal="left" indent="1"/>
    </xf>
    <xf numFmtId="0" fontId="11" fillId="0" borderId="0" xfId="0" applyFont="1"/>
    <xf numFmtId="0" fontId="3" fillId="2" borderId="0" xfId="1" applyFont="1" applyFill="1" applyBorder="1" applyAlignment="1">
      <alignment horizontal="left"/>
    </xf>
    <xf numFmtId="3" fontId="3" fillId="3" borderId="0" xfId="1" applyNumberFormat="1" applyFont="1" applyFill="1" applyBorder="1" applyAlignment="1">
      <alignment horizontal="right" vertical="center" indent="2"/>
    </xf>
    <xf numFmtId="3" fontId="4" fillId="2" borderId="0" xfId="1" applyNumberFormat="1" applyFont="1" applyFill="1" applyBorder="1" applyAlignment="1">
      <alignment horizontal="right" vertical="center" indent="2"/>
    </xf>
    <xf numFmtId="3" fontId="4" fillId="0" borderId="0" xfId="1" applyNumberFormat="1" applyFont="1" applyFill="1" applyBorder="1" applyAlignment="1">
      <alignment horizontal="right" vertical="center" indent="2"/>
    </xf>
    <xf numFmtId="165" fontId="3" fillId="0" borderId="0" xfId="1" applyNumberFormat="1" applyFont="1" applyFill="1" applyBorder="1" applyAlignment="1">
      <alignment horizontal="right" vertical="center" indent="2"/>
    </xf>
    <xf numFmtId="165" fontId="3" fillId="2" borderId="0" xfId="1" applyNumberFormat="1" applyFont="1" applyFill="1" applyBorder="1" applyAlignment="1">
      <alignment horizontal="right" vertical="center" indent="2"/>
    </xf>
    <xf numFmtId="0" fontId="7" fillId="0" borderId="0" xfId="0" applyNumberFormat="1" applyFont="1"/>
    <xf numFmtId="165" fontId="6" fillId="2" borderId="0" xfId="1" applyNumberFormat="1" applyFont="1" applyFill="1" applyBorder="1" applyAlignment="1">
      <alignment horizontal="right" vertical="center" indent="4"/>
    </xf>
    <xf numFmtId="165" fontId="6" fillId="0" borderId="0" xfId="1" applyNumberFormat="1" applyFont="1" applyFill="1" applyBorder="1" applyAlignment="1">
      <alignment horizontal="right" vertical="center" indent="4"/>
    </xf>
    <xf numFmtId="165" fontId="6" fillId="2" borderId="0" xfId="3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left" vertical="center" wrapText="1" indent="1"/>
    </xf>
    <xf numFmtId="3" fontId="6" fillId="2" borderId="0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wrapText="1" indent="1"/>
    </xf>
    <xf numFmtId="3" fontId="6" fillId="2" borderId="0" xfId="1" applyNumberFormat="1" applyFont="1" applyFill="1" applyBorder="1" applyAlignment="1">
      <alignment horizontal="right" vertical="center" wrapText="1" indent="3"/>
    </xf>
    <xf numFmtId="3" fontId="6" fillId="2" borderId="0" xfId="1" applyNumberFormat="1" applyFont="1" applyFill="1" applyBorder="1" applyAlignment="1">
      <alignment horizontal="right" vertical="center" indent="3"/>
    </xf>
    <xf numFmtId="3" fontId="6" fillId="0" borderId="0" xfId="1" applyNumberFormat="1" applyFont="1" applyFill="1" applyBorder="1" applyAlignment="1">
      <alignment horizontal="right" vertical="center" indent="3"/>
    </xf>
    <xf numFmtId="3" fontId="8" fillId="0" borderId="0" xfId="1" applyNumberFormat="1" applyFont="1" applyFill="1" applyBorder="1" applyAlignment="1">
      <alignment horizontal="right" vertical="center" indent="3"/>
    </xf>
    <xf numFmtId="3" fontId="8" fillId="0" borderId="0" xfId="1" applyNumberFormat="1" applyFont="1" applyFill="1" applyBorder="1" applyAlignment="1">
      <alignment horizontal="right" indent="3"/>
    </xf>
    <xf numFmtId="2" fontId="6" fillId="2" borderId="0" xfId="3" applyNumberFormat="1" applyFont="1" applyFill="1" applyBorder="1" applyAlignment="1">
      <alignment horizontal="right" vertical="center" indent="3"/>
    </xf>
    <xf numFmtId="164" fontId="6" fillId="0" borderId="0" xfId="3" applyNumberFormat="1" applyFont="1" applyFill="1" applyBorder="1" applyAlignment="1">
      <alignment horizontal="right" vertical="center" indent="3"/>
    </xf>
    <xf numFmtId="3" fontId="7" fillId="0" borderId="0" xfId="0" applyNumberFormat="1" applyFont="1"/>
    <xf numFmtId="164" fontId="6" fillId="2" borderId="0" xfId="2" applyNumberFormat="1" applyFont="1" applyFill="1" applyBorder="1" applyAlignment="1">
      <alignment horizontal="right" vertical="center" indent="4"/>
    </xf>
    <xf numFmtId="164" fontId="6" fillId="0" borderId="0" xfId="2" applyNumberFormat="1" applyFont="1" applyFill="1" applyBorder="1" applyAlignment="1">
      <alignment horizontal="right" vertical="center" indent="4"/>
    </xf>
    <xf numFmtId="164" fontId="6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/>
    <xf numFmtId="0" fontId="8" fillId="2" borderId="0" xfId="1" applyFont="1" applyFill="1" applyBorder="1" applyAlignment="1">
      <alignment horizontal="left" vertical="center" indent="1"/>
    </xf>
    <xf numFmtId="0" fontId="7" fillId="0" borderId="0" xfId="0" applyFont="1" applyFill="1"/>
    <xf numFmtId="0" fontId="7" fillId="0" borderId="0" xfId="0" applyFont="1" applyFill="1" applyAlignment="1"/>
    <xf numFmtId="0" fontId="15" fillId="0" borderId="0" xfId="0" applyFont="1" applyFill="1"/>
    <xf numFmtId="3" fontId="8" fillId="2" borderId="0" xfId="1" applyNumberFormat="1" applyFont="1" applyFill="1" applyBorder="1" applyAlignment="1">
      <alignment horizontal="right" vertical="center" indent="3"/>
    </xf>
    <xf numFmtId="165" fontId="6" fillId="0" borderId="0" xfId="1" applyNumberFormat="1" applyFont="1" applyFill="1" applyBorder="1" applyAlignment="1">
      <alignment horizontal="right" vertical="center" wrapText="1" indent="2"/>
    </xf>
    <xf numFmtId="165" fontId="6" fillId="2" borderId="0" xfId="1" applyNumberFormat="1" applyFont="1" applyFill="1" applyBorder="1" applyAlignment="1">
      <alignment horizontal="right" vertical="center" wrapText="1" indent="2"/>
    </xf>
    <xf numFmtId="3" fontId="8" fillId="2" borderId="0" xfId="1" applyNumberFormat="1" applyFont="1" applyFill="1" applyBorder="1" applyAlignment="1">
      <alignment horizontal="right" vertical="center" wrapText="1" indent="3"/>
    </xf>
    <xf numFmtId="165" fontId="6" fillId="0" borderId="0" xfId="1" applyNumberFormat="1" applyFont="1" applyFill="1" applyBorder="1" applyAlignment="1">
      <alignment horizontal="right" vertical="center" wrapText="1" indent="3"/>
    </xf>
    <xf numFmtId="165" fontId="6" fillId="2" borderId="0" xfId="1" applyNumberFormat="1" applyFont="1" applyFill="1" applyBorder="1" applyAlignment="1">
      <alignment horizontal="right" vertical="center" wrapText="1" indent="3"/>
    </xf>
    <xf numFmtId="0" fontId="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3" fontId="6" fillId="0" borderId="0" xfId="1" applyNumberFormat="1" applyFont="1" applyFill="1" applyBorder="1" applyAlignment="1">
      <alignment horizontal="right"/>
    </xf>
    <xf numFmtId="0" fontId="8" fillId="2" borderId="0" xfId="1" applyFont="1" applyFill="1" applyBorder="1" applyAlignment="1">
      <alignment horizontal="left" vertical="center" wrapText="1" indent="1"/>
    </xf>
    <xf numFmtId="165" fontId="8" fillId="2" borderId="0" xfId="1" applyNumberFormat="1" applyFont="1" applyFill="1" applyBorder="1" applyAlignment="1">
      <alignment horizontal="right" vertical="center" wrapText="1" indent="3"/>
    </xf>
    <xf numFmtId="0" fontId="8" fillId="0" borderId="0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wrapText="1" indent="3"/>
    </xf>
    <xf numFmtId="1" fontId="6" fillId="0" borderId="0" xfId="2" applyNumberFormat="1" applyFont="1" applyFill="1" applyBorder="1" applyAlignment="1">
      <alignment horizontal="right" vertical="center" wrapText="1" indent="3"/>
    </xf>
    <xf numFmtId="165" fontId="8" fillId="0" borderId="0" xfId="1" applyNumberFormat="1" applyFont="1" applyFill="1" applyBorder="1" applyAlignment="1">
      <alignment horizontal="right" vertical="center" wrapText="1" indent="2"/>
    </xf>
    <xf numFmtId="164" fontId="8" fillId="0" borderId="0" xfId="1" applyNumberFormat="1" applyFont="1" applyFill="1" applyBorder="1" applyAlignment="1">
      <alignment horizontal="right" vertical="center" indent="3"/>
    </xf>
    <xf numFmtId="43" fontId="6" fillId="0" borderId="0" xfId="3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horizontal="right" vertical="center" indent="5"/>
    </xf>
    <xf numFmtId="3" fontId="6" fillId="0" borderId="0" xfId="1" applyNumberFormat="1" applyFont="1" applyFill="1" applyBorder="1" applyAlignment="1">
      <alignment horizontal="right" vertical="center" indent="5"/>
    </xf>
    <xf numFmtId="3" fontId="8" fillId="2" borderId="0" xfId="1" applyNumberFormat="1" applyFont="1" applyFill="1" applyBorder="1" applyAlignment="1">
      <alignment horizontal="right" vertical="center" indent="5"/>
    </xf>
    <xf numFmtId="165" fontId="6" fillId="0" borderId="0" xfId="1" applyNumberFormat="1" applyFont="1" applyFill="1" applyBorder="1" applyAlignment="1">
      <alignment horizontal="right" vertical="center" indent="3"/>
    </xf>
    <xf numFmtId="165" fontId="6" fillId="2" borderId="0" xfId="1" applyNumberFormat="1" applyFont="1" applyFill="1" applyBorder="1" applyAlignment="1">
      <alignment horizontal="right" vertical="center" indent="3"/>
    </xf>
    <xf numFmtId="4" fontId="6" fillId="2" borderId="0" xfId="1" applyNumberFormat="1" applyFont="1" applyFill="1" applyBorder="1" applyAlignment="1">
      <alignment horizontal="right" vertical="center" indent="3"/>
    </xf>
    <xf numFmtId="4" fontId="6" fillId="0" borderId="0" xfId="1" applyNumberFormat="1" applyFont="1" applyFill="1" applyBorder="1" applyAlignment="1">
      <alignment horizontal="right" vertical="center" indent="3"/>
    </xf>
    <xf numFmtId="3" fontId="3" fillId="0" borderId="0" xfId="1" applyNumberFormat="1" applyFont="1" applyFill="1" applyBorder="1" applyAlignment="1">
      <alignment horizontal="right" vertical="center" wrapText="1" indent="3"/>
    </xf>
    <xf numFmtId="0" fontId="1" fillId="0" borderId="0" xfId="0" applyFont="1" applyAlignment="1">
      <alignment horizontal="left" vertical="center" wrapText="1"/>
    </xf>
    <xf numFmtId="0" fontId="2" fillId="0" borderId="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justify" vertical="top" wrapText="1"/>
    </xf>
    <xf numFmtId="0" fontId="5" fillId="0" borderId="0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 vertical="top" wrapText="1"/>
    </xf>
    <xf numFmtId="164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 wrapText="1"/>
    </xf>
  </cellXfs>
  <cellStyles count="8">
    <cellStyle name="Migliaia" xfId="3" builtinId="3"/>
    <cellStyle name="Migliaia 2" xfId="4"/>
    <cellStyle name="Migliaia 3" xfId="6"/>
    <cellStyle name="Migliaia 4" xfId="7"/>
    <cellStyle name="Normale" xfId="0" builtinId="0"/>
    <cellStyle name="Normale 2" xfId="5"/>
    <cellStyle name="Normale 2 2" xfId="1"/>
    <cellStyle name="Percentuale" xfId="2" builtinId="5"/>
  </cellStyles>
  <dxfs count="0"/>
  <tableStyles count="0" defaultTableStyle="TableStyleMedium2" defaultPivotStyle="PivotStyleLight16"/>
  <colors>
    <mruColors>
      <color rgb="FF005778"/>
      <color rgb="FFE0EAF2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zoomScaleNormal="100" workbookViewId="0"/>
  </sheetViews>
  <sheetFormatPr defaultColWidth="9.44140625" defaultRowHeight="13.35" customHeight="1" x14ac:dyDescent="0.3"/>
  <cols>
    <col min="1" max="1" width="4.44140625" style="51" bestFit="1" customWidth="1"/>
    <col min="2" max="2" width="8.77734375" style="51" customWidth="1"/>
    <col min="3" max="3" width="76.44140625" style="51" bestFit="1" customWidth="1"/>
    <col min="4" max="4" width="7.44140625" style="51" customWidth="1"/>
    <col min="5" max="16384" width="9.44140625" style="51"/>
  </cols>
  <sheetData>
    <row r="2" spans="1:4" ht="32.25" customHeight="1" x14ac:dyDescent="0.3">
      <c r="A2" s="132" t="s">
        <v>234</v>
      </c>
      <c r="B2" s="132"/>
      <c r="C2" s="132"/>
      <c r="D2" s="132"/>
    </row>
    <row r="4" spans="1:4" ht="13.35" customHeight="1" x14ac:dyDescent="0.3">
      <c r="A4" s="52" t="s">
        <v>159</v>
      </c>
      <c r="B4" s="53" t="s">
        <v>22</v>
      </c>
      <c r="C4" s="53" t="s">
        <v>52</v>
      </c>
    </row>
    <row r="5" spans="1:4" ht="13.35" customHeight="1" x14ac:dyDescent="0.3">
      <c r="A5" s="52" t="s">
        <v>160</v>
      </c>
      <c r="B5" s="53" t="s">
        <v>23</v>
      </c>
      <c r="C5" s="53" t="s">
        <v>135</v>
      </c>
    </row>
    <row r="6" spans="1:4" ht="13.35" customHeight="1" x14ac:dyDescent="0.3">
      <c r="A6" s="52" t="s">
        <v>160</v>
      </c>
      <c r="B6" s="53" t="s">
        <v>29</v>
      </c>
      <c r="C6" s="51" t="s">
        <v>118</v>
      </c>
    </row>
    <row r="7" spans="1:4" ht="13.35" customHeight="1" x14ac:dyDescent="0.3">
      <c r="A7" s="52" t="s">
        <v>160</v>
      </c>
      <c r="B7" s="53" t="s">
        <v>35</v>
      </c>
      <c r="C7" s="51" t="s">
        <v>20</v>
      </c>
    </row>
    <row r="8" spans="1:4" ht="13.35" customHeight="1" x14ac:dyDescent="0.3">
      <c r="A8" s="52" t="s">
        <v>160</v>
      </c>
      <c r="B8" s="53" t="s">
        <v>36</v>
      </c>
      <c r="C8" s="53" t="s">
        <v>132</v>
      </c>
    </row>
    <row r="9" spans="1:4" ht="13.35" customHeight="1" x14ac:dyDescent="0.3">
      <c r="A9" s="52" t="s">
        <v>160</v>
      </c>
      <c r="B9" s="53" t="s">
        <v>37</v>
      </c>
      <c r="C9" s="53" t="s">
        <v>239</v>
      </c>
    </row>
    <row r="10" spans="1:4" ht="13.35" customHeight="1" x14ac:dyDescent="0.3">
      <c r="A10" s="52" t="s">
        <v>160</v>
      </c>
      <c r="B10" s="53" t="s">
        <v>54</v>
      </c>
      <c r="C10" s="53" t="s">
        <v>70</v>
      </c>
    </row>
    <row r="11" spans="1:4" ht="13.35" customHeight="1" x14ac:dyDescent="0.3">
      <c r="A11" s="52" t="s">
        <v>160</v>
      </c>
      <c r="B11" s="51" t="s">
        <v>98</v>
      </c>
      <c r="C11" s="53" t="s">
        <v>66</v>
      </c>
    </row>
    <row r="12" spans="1:4" ht="13.35" customHeight="1" x14ac:dyDescent="0.3">
      <c r="A12" s="52" t="s">
        <v>160</v>
      </c>
      <c r="B12" s="51" t="s">
        <v>99</v>
      </c>
      <c r="C12" s="53" t="s">
        <v>30</v>
      </c>
    </row>
    <row r="13" spans="1:4" ht="13.35" customHeight="1" x14ac:dyDescent="0.3">
      <c r="A13" s="52" t="s">
        <v>160</v>
      </c>
      <c r="B13" s="51" t="s">
        <v>100</v>
      </c>
      <c r="C13" s="53" t="s">
        <v>136</v>
      </c>
    </row>
    <row r="14" spans="1:4" ht="13.35" customHeight="1" x14ac:dyDescent="0.3">
      <c r="A14" s="52" t="s">
        <v>160</v>
      </c>
      <c r="B14" s="51" t="s">
        <v>101</v>
      </c>
      <c r="C14" s="51" t="s">
        <v>107</v>
      </c>
    </row>
    <row r="15" spans="1:4" ht="13.35" customHeight="1" x14ac:dyDescent="0.3">
      <c r="A15" s="52" t="s">
        <v>160</v>
      </c>
      <c r="B15" s="51" t="s">
        <v>102</v>
      </c>
      <c r="C15" s="51" t="s">
        <v>64</v>
      </c>
    </row>
    <row r="16" spans="1:4" ht="13.35" customHeight="1" x14ac:dyDescent="0.3">
      <c r="A16" s="52" t="s">
        <v>160</v>
      </c>
      <c r="B16" s="53" t="s">
        <v>103</v>
      </c>
      <c r="C16" s="51" t="s">
        <v>137</v>
      </c>
    </row>
    <row r="17" spans="1:4" ht="13.35" customHeight="1" x14ac:dyDescent="0.3">
      <c r="A17" s="52" t="s">
        <v>160</v>
      </c>
      <c r="B17" s="53" t="s">
        <v>104</v>
      </c>
      <c r="C17" s="51" t="s">
        <v>133</v>
      </c>
    </row>
    <row r="18" spans="1:4" ht="13.35" customHeight="1" x14ac:dyDescent="0.3">
      <c r="A18" s="52" t="s">
        <v>160</v>
      </c>
      <c r="B18" s="53" t="s">
        <v>105</v>
      </c>
      <c r="C18" s="51" t="s">
        <v>11</v>
      </c>
    </row>
    <row r="19" spans="1:4" ht="13.35" customHeight="1" x14ac:dyDescent="0.3">
      <c r="A19" s="52" t="s">
        <v>160</v>
      </c>
      <c r="B19" s="53" t="s">
        <v>106</v>
      </c>
      <c r="C19" s="51" t="s">
        <v>217</v>
      </c>
    </row>
    <row r="20" spans="1:4" ht="13.35" customHeight="1" x14ac:dyDescent="0.3">
      <c r="A20" s="52" t="s">
        <v>160</v>
      </c>
      <c r="B20" s="53" t="s">
        <v>125</v>
      </c>
      <c r="C20" s="51" t="s">
        <v>152</v>
      </c>
    </row>
    <row r="21" spans="1:4" ht="13.35" customHeight="1" x14ac:dyDescent="0.3">
      <c r="A21" s="52" t="s">
        <v>160</v>
      </c>
      <c r="B21" s="53" t="s">
        <v>218</v>
      </c>
      <c r="C21" s="51" t="s">
        <v>202</v>
      </c>
    </row>
    <row r="23" spans="1:4" ht="32.25" customHeight="1" x14ac:dyDescent="0.3">
      <c r="A23" s="132" t="s">
        <v>164</v>
      </c>
      <c r="B23" s="132"/>
      <c r="C23" s="132"/>
      <c r="D23" s="132"/>
    </row>
    <row r="24" spans="1:4" ht="13.35" customHeight="1" x14ac:dyDescent="0.3">
      <c r="A24" s="51" t="s">
        <v>168</v>
      </c>
    </row>
    <row r="25" spans="1:4" ht="13.35" customHeight="1" x14ac:dyDescent="0.3">
      <c r="A25" s="51" t="s">
        <v>169</v>
      </c>
    </row>
    <row r="26" spans="1:4" ht="13.35" customHeight="1" x14ac:dyDescent="0.3">
      <c r="A26" s="51" t="s">
        <v>170</v>
      </c>
    </row>
  </sheetData>
  <mergeCells count="2">
    <mergeCell ref="A2:D2"/>
    <mergeCell ref="A23:D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40.5546875" style="1" customWidth="1"/>
    <col min="2" max="6" width="11.44140625" style="1" customWidth="1"/>
    <col min="7" max="8" width="1" style="1" customWidth="1"/>
    <col min="9" max="16" width="17.44140625" style="1" customWidth="1"/>
    <col min="17" max="16384" width="43.44140625" style="1"/>
  </cols>
  <sheetData>
    <row r="1" spans="1:6" ht="13.35" customHeight="1" thickBot="1" x14ac:dyDescent="0.35">
      <c r="A1" s="133" t="s">
        <v>13</v>
      </c>
      <c r="B1" s="133"/>
      <c r="C1" s="133"/>
      <c r="D1" s="133"/>
      <c r="E1" s="133"/>
      <c r="F1" s="133"/>
    </row>
    <row r="2" spans="1:6" ht="13.35" customHeight="1" x14ac:dyDescent="0.2">
      <c r="A2" s="134" t="s">
        <v>163</v>
      </c>
      <c r="B2" s="134"/>
      <c r="C2" s="134"/>
      <c r="D2" s="134"/>
      <c r="E2" s="134"/>
      <c r="F2" s="134"/>
    </row>
    <row r="3" spans="1:6" ht="13.35" customHeight="1" x14ac:dyDescent="0.3">
      <c r="A3" s="135" t="s">
        <v>46</v>
      </c>
      <c r="B3" s="135"/>
      <c r="C3" s="135"/>
      <c r="D3" s="135"/>
      <c r="E3" s="135"/>
      <c r="F3" s="135"/>
    </row>
    <row r="4" spans="1:6" ht="13.35" customHeight="1" x14ac:dyDescent="0.3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  <c r="F4" s="2">
        <v>2023</v>
      </c>
    </row>
    <row r="5" spans="1:6" ht="4.3499999999999996" customHeight="1" x14ac:dyDescent="0.3">
      <c r="A5" s="3"/>
      <c r="B5" s="3"/>
      <c r="C5" s="3"/>
      <c r="D5" s="3"/>
      <c r="E5" s="3"/>
      <c r="F5" s="3"/>
    </row>
    <row r="6" spans="1:6" ht="13.35" customHeight="1" x14ac:dyDescent="0.3">
      <c r="A6" s="8" t="s">
        <v>156</v>
      </c>
      <c r="B6" s="55">
        <v>6337</v>
      </c>
      <c r="C6" s="55">
        <v>6416</v>
      </c>
      <c r="D6" s="55">
        <v>6330</v>
      </c>
      <c r="E6" s="55">
        <v>6522</v>
      </c>
      <c r="F6" s="55">
        <v>6665</v>
      </c>
    </row>
    <row r="7" spans="1:6" ht="13.35" customHeight="1" x14ac:dyDescent="0.3">
      <c r="A7" s="1" t="s">
        <v>157</v>
      </c>
      <c r="B7" s="56">
        <v>256</v>
      </c>
      <c r="C7" s="56">
        <v>255</v>
      </c>
      <c r="D7" s="56">
        <v>299</v>
      </c>
      <c r="E7" s="56">
        <v>318</v>
      </c>
      <c r="F7" s="56">
        <v>303</v>
      </c>
    </row>
    <row r="8" spans="1:6" ht="13.35" customHeight="1" x14ac:dyDescent="0.3">
      <c r="A8" s="12" t="s">
        <v>51</v>
      </c>
      <c r="B8" s="58">
        <v>6593</v>
      </c>
      <c r="C8" s="58">
        <v>6671</v>
      </c>
      <c r="D8" s="58">
        <v>6629</v>
      </c>
      <c r="E8" s="58">
        <v>6840</v>
      </c>
      <c r="F8" s="58">
        <v>6968</v>
      </c>
    </row>
    <row r="9" spans="1:6" ht="4.3499999999999996" customHeight="1" thickBot="1" x14ac:dyDescent="0.35">
      <c r="A9" s="15"/>
      <c r="B9" s="15"/>
      <c r="C9" s="15"/>
      <c r="D9" s="15"/>
      <c r="E9" s="15"/>
      <c r="F9" s="15"/>
    </row>
    <row r="10" spans="1:6" ht="30" customHeight="1" x14ac:dyDescent="0.3">
      <c r="A10" s="136" t="s">
        <v>158</v>
      </c>
      <c r="B10" s="136"/>
      <c r="C10" s="136"/>
      <c r="D10" s="136"/>
      <c r="E10" s="136"/>
      <c r="F10" s="136"/>
    </row>
  </sheetData>
  <mergeCells count="4">
    <mergeCell ref="A1:F1"/>
    <mergeCell ref="A2:F2"/>
    <mergeCell ref="A3:F3"/>
    <mergeCell ref="A10:F10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49.21875" style="1" customWidth="1"/>
    <col min="2" max="6" width="9.77734375" style="1" customWidth="1"/>
    <col min="7" max="8" width="1" style="1" customWidth="1"/>
    <col min="9" max="14" width="16" style="1" customWidth="1"/>
    <col min="15" max="16384" width="43.44140625" style="1"/>
  </cols>
  <sheetData>
    <row r="1" spans="1:8" ht="13.35" customHeight="1" thickBot="1" x14ac:dyDescent="0.35">
      <c r="A1" s="133" t="s">
        <v>21</v>
      </c>
      <c r="B1" s="133"/>
      <c r="C1" s="133"/>
      <c r="D1" s="133"/>
      <c r="E1" s="133"/>
      <c r="F1" s="133"/>
    </row>
    <row r="2" spans="1:8" ht="13.35" customHeight="1" x14ac:dyDescent="0.2">
      <c r="A2" s="134" t="s">
        <v>135</v>
      </c>
      <c r="B2" s="134"/>
      <c r="C2" s="134"/>
      <c r="D2" s="134"/>
      <c r="E2" s="134"/>
      <c r="F2" s="134"/>
    </row>
    <row r="3" spans="1:8" ht="13.35" customHeight="1" x14ac:dyDescent="0.3">
      <c r="A3" s="137" t="s">
        <v>138</v>
      </c>
      <c r="B3" s="137"/>
      <c r="C3" s="137"/>
      <c r="D3" s="137"/>
      <c r="E3" s="137"/>
      <c r="F3" s="137"/>
    </row>
    <row r="4" spans="1:8" ht="18" customHeight="1" x14ac:dyDescent="0.3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  <c r="F4" s="2">
        <v>2023</v>
      </c>
    </row>
    <row r="5" spans="1:8" ht="4.3499999999999996" customHeight="1" x14ac:dyDescent="0.3">
      <c r="A5" s="3"/>
      <c r="B5" s="3"/>
      <c r="C5" s="3"/>
      <c r="D5" s="3"/>
      <c r="E5" s="3"/>
      <c r="F5" s="3"/>
    </row>
    <row r="6" spans="1:8" s="6" customFormat="1" ht="11.85" customHeight="1" x14ac:dyDescent="0.3">
      <c r="A6" s="70" t="s">
        <v>1</v>
      </c>
      <c r="B6" s="49"/>
      <c r="C6" s="49"/>
      <c r="D6" s="49"/>
      <c r="E6" s="49"/>
      <c r="F6" s="49"/>
      <c r="G6" s="43"/>
      <c r="H6" s="44"/>
    </row>
    <row r="7" spans="1:8" ht="11.85" customHeight="1" x14ac:dyDescent="0.3">
      <c r="A7" s="1" t="s">
        <v>55</v>
      </c>
      <c r="B7" s="50"/>
      <c r="C7" s="50"/>
      <c r="D7" s="50"/>
      <c r="E7" s="50"/>
      <c r="F7" s="50"/>
      <c r="G7" s="45"/>
      <c r="H7" s="44"/>
    </row>
    <row r="8" spans="1:8" ht="11.85" customHeight="1" x14ac:dyDescent="0.3">
      <c r="A8" s="71" t="s">
        <v>2</v>
      </c>
      <c r="B8" s="49">
        <v>9392.8416567476579</v>
      </c>
      <c r="C8" s="49">
        <v>9489.3556529304769</v>
      </c>
      <c r="D8" s="49">
        <v>10505.108309224932</v>
      </c>
      <c r="E8" s="49">
        <v>8356.0157973551959</v>
      </c>
      <c r="F8" s="49">
        <v>7267.4214329201141</v>
      </c>
      <c r="G8" s="45"/>
      <c r="H8" s="44"/>
    </row>
    <row r="9" spans="1:8" ht="11.85" customHeight="1" x14ac:dyDescent="0.3">
      <c r="A9" s="10" t="s">
        <v>53</v>
      </c>
      <c r="B9" s="78">
        <v>43.362381220368007</v>
      </c>
      <c r="C9" s="78">
        <v>88.210159589126022</v>
      </c>
      <c r="D9" s="78">
        <v>63.437222894539197</v>
      </c>
      <c r="E9" s="78">
        <v>53.289097449503998</v>
      </c>
      <c r="F9" s="78">
        <v>55.975061543956812</v>
      </c>
      <c r="G9" s="45"/>
      <c r="H9" s="44"/>
    </row>
    <row r="10" spans="1:8" ht="11.85" customHeight="1" x14ac:dyDescent="0.3">
      <c r="A10" s="8" t="s">
        <v>57</v>
      </c>
      <c r="B10" s="49">
        <v>17.349457730850002</v>
      </c>
      <c r="C10" s="49">
        <v>11.180967921399999</v>
      </c>
      <c r="D10" s="49">
        <v>13.41316591678614</v>
      </c>
      <c r="E10" s="49">
        <v>17.435217214581737</v>
      </c>
      <c r="F10" s="49">
        <v>14.512225172974475</v>
      </c>
      <c r="G10" s="45"/>
      <c r="H10" s="44"/>
    </row>
    <row r="11" spans="1:8" ht="11.85" customHeight="1" x14ac:dyDescent="0.3">
      <c r="A11" s="13" t="s">
        <v>56</v>
      </c>
      <c r="B11" s="78">
        <v>69.666622500000003</v>
      </c>
      <c r="C11" s="78">
        <v>950.2183</v>
      </c>
      <c r="D11" s="78">
        <v>483.09648750000002</v>
      </c>
      <c r="E11" s="78">
        <v>822.95846102000007</v>
      </c>
      <c r="F11" s="78">
        <v>929.640174</v>
      </c>
      <c r="G11" s="45"/>
      <c r="H11" s="44"/>
    </row>
    <row r="12" spans="1:8" ht="11.85" customHeight="1" x14ac:dyDescent="0.3">
      <c r="A12" s="12" t="s">
        <v>225</v>
      </c>
      <c r="B12" s="79">
        <v>9523.2201181988767</v>
      </c>
      <c r="C12" s="79">
        <v>10538.965080441003</v>
      </c>
      <c r="D12" s="79">
        <v>11065.055185536259</v>
      </c>
      <c r="E12" s="79">
        <v>9249.6985730392807</v>
      </c>
      <c r="F12" s="79">
        <v>8267.5488936370457</v>
      </c>
      <c r="G12" s="45"/>
      <c r="H12" s="44"/>
    </row>
    <row r="13" spans="1:8" ht="3" customHeight="1" x14ac:dyDescent="0.3">
      <c r="A13" s="9"/>
      <c r="B13" s="50"/>
      <c r="C13" s="50"/>
      <c r="D13" s="50"/>
      <c r="E13" s="50"/>
      <c r="F13" s="50"/>
      <c r="G13" s="45"/>
      <c r="H13" s="44"/>
    </row>
    <row r="14" spans="1:8" ht="11.85" customHeight="1" x14ac:dyDescent="0.3">
      <c r="A14" s="72" t="s">
        <v>3</v>
      </c>
      <c r="B14" s="49"/>
      <c r="C14" s="49"/>
      <c r="D14" s="49"/>
      <c r="E14" s="49"/>
      <c r="F14" s="49"/>
      <c r="G14" s="45"/>
      <c r="H14" s="44"/>
    </row>
    <row r="15" spans="1:8" s="6" customFormat="1" ht="11.85" customHeight="1" x14ac:dyDescent="0.3">
      <c r="A15" s="73" t="s">
        <v>4</v>
      </c>
      <c r="B15" s="50"/>
      <c r="C15" s="50"/>
      <c r="D15" s="50"/>
      <c r="E15" s="50"/>
      <c r="F15" s="50"/>
      <c r="G15" s="43"/>
      <c r="H15" s="44"/>
    </row>
    <row r="16" spans="1:8" s="6" customFormat="1" ht="11.85" customHeight="1" x14ac:dyDescent="0.3">
      <c r="A16" s="74" t="s">
        <v>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3"/>
      <c r="H16" s="44"/>
    </row>
    <row r="17" spans="1:13" s="6" customFormat="1" ht="11.85" customHeight="1" x14ac:dyDescent="0.3">
      <c r="A17" s="75" t="s">
        <v>6</v>
      </c>
      <c r="B17" s="50">
        <v>167.79292061736601</v>
      </c>
      <c r="C17" s="50">
        <v>207.70509318978799</v>
      </c>
      <c r="D17" s="50">
        <v>220.35850267974479</v>
      </c>
      <c r="E17" s="50">
        <v>178.207016392356</v>
      </c>
      <c r="F17" s="50">
        <v>240.56492571319041</v>
      </c>
      <c r="G17" s="43"/>
      <c r="H17" s="44"/>
    </row>
    <row r="18" spans="1:13" s="6" customFormat="1" ht="11.85" customHeight="1" x14ac:dyDescent="0.3">
      <c r="A18" s="74" t="s">
        <v>71</v>
      </c>
      <c r="B18" s="49">
        <v>43</v>
      </c>
      <c r="C18" s="49">
        <v>44</v>
      </c>
      <c r="D18" s="49">
        <v>60</v>
      </c>
      <c r="E18" s="49">
        <v>57.247529256242821</v>
      </c>
      <c r="F18" s="49">
        <v>44</v>
      </c>
      <c r="G18" s="43"/>
      <c r="H18" s="44"/>
    </row>
    <row r="19" spans="1:13" s="11" customFormat="1" ht="11.85" customHeight="1" x14ac:dyDescent="0.3">
      <c r="A19" s="9" t="s">
        <v>226</v>
      </c>
      <c r="B19" s="80">
        <v>210.79292061736601</v>
      </c>
      <c r="C19" s="80">
        <v>251.70509318978799</v>
      </c>
      <c r="D19" s="80">
        <v>280.35850267974479</v>
      </c>
      <c r="E19" s="80">
        <v>235.45454564859881</v>
      </c>
      <c r="F19" s="80">
        <v>284.56492571319041</v>
      </c>
      <c r="G19" s="45"/>
      <c r="H19" s="44"/>
    </row>
    <row r="20" spans="1:13" s="11" customFormat="1" ht="3" customHeight="1" x14ac:dyDescent="0.3">
      <c r="A20" s="9"/>
      <c r="B20" s="50"/>
      <c r="C20" s="50"/>
      <c r="D20" s="50"/>
      <c r="E20" s="50"/>
      <c r="F20" s="50"/>
      <c r="G20" s="45"/>
      <c r="H20" s="44"/>
    </row>
    <row r="21" spans="1:13" ht="11.85" customHeight="1" x14ac:dyDescent="0.3">
      <c r="A21" s="72" t="s">
        <v>7</v>
      </c>
      <c r="B21" s="49"/>
      <c r="C21" s="49"/>
      <c r="D21" s="49"/>
      <c r="E21" s="49"/>
      <c r="F21" s="49"/>
      <c r="G21" s="45"/>
      <c r="H21" s="44"/>
    </row>
    <row r="22" spans="1:13" s="6" customFormat="1" ht="11.85" customHeight="1" x14ac:dyDescent="0.3">
      <c r="A22" s="73" t="s">
        <v>4</v>
      </c>
      <c r="B22" s="50"/>
      <c r="C22" s="50"/>
      <c r="D22" s="50"/>
      <c r="E22" s="50"/>
      <c r="F22" s="50"/>
      <c r="G22" s="43"/>
      <c r="H22" s="44"/>
    </row>
    <row r="23" spans="1:13" s="6" customFormat="1" ht="11.85" customHeight="1" x14ac:dyDescent="0.3">
      <c r="A23" s="74" t="s">
        <v>8</v>
      </c>
      <c r="B23" s="49">
        <v>25994.666536056549</v>
      </c>
      <c r="C23" s="49">
        <v>22761.759309211528</v>
      </c>
      <c r="D23" s="49">
        <v>20982.355354201889</v>
      </c>
      <c r="E23" s="49">
        <v>19101.160249811368</v>
      </c>
      <c r="F23" s="49">
        <v>19554.240512984459</v>
      </c>
      <c r="G23" s="43"/>
      <c r="H23" s="44"/>
    </row>
    <row r="24" spans="1:13" s="6" customFormat="1" ht="11.85" customHeight="1" x14ac:dyDescent="0.3">
      <c r="A24" s="75" t="s">
        <v>6</v>
      </c>
      <c r="B24" s="50">
        <v>167.79292061736601</v>
      </c>
      <c r="C24" s="50">
        <v>207.70509318978799</v>
      </c>
      <c r="D24" s="50">
        <v>220.35850267974479</v>
      </c>
      <c r="E24" s="50">
        <v>178.207016392356</v>
      </c>
      <c r="F24" s="50">
        <v>240.56492571319041</v>
      </c>
      <c r="G24" s="43"/>
      <c r="H24" s="44"/>
    </row>
    <row r="25" spans="1:13" s="6" customFormat="1" ht="11.85" customHeight="1" x14ac:dyDescent="0.3">
      <c r="A25" s="74" t="s">
        <v>71</v>
      </c>
      <c r="B25" s="49">
        <v>43.316993651307797</v>
      </c>
      <c r="C25" s="49">
        <v>43.923522784713299</v>
      </c>
      <c r="D25" s="49">
        <v>59.517531873149231</v>
      </c>
      <c r="E25" s="49">
        <v>57.247529256242849</v>
      </c>
      <c r="F25" s="49">
        <v>43.794942798857853</v>
      </c>
      <c r="G25" s="43"/>
      <c r="H25" s="44"/>
    </row>
    <row r="26" spans="1:13" s="11" customFormat="1" ht="11.85" customHeight="1" x14ac:dyDescent="0.3">
      <c r="A26" s="9" t="s">
        <v>227</v>
      </c>
      <c r="B26" s="80">
        <v>26205.776450325222</v>
      </c>
      <c r="C26" s="80">
        <v>23013.387925186027</v>
      </c>
      <c r="D26" s="80">
        <v>21262.231388754783</v>
      </c>
      <c r="E26" s="80">
        <v>19336.614795459966</v>
      </c>
      <c r="F26" s="80">
        <v>19838.600381496508</v>
      </c>
      <c r="G26" s="45"/>
      <c r="H26" s="44"/>
    </row>
    <row r="27" spans="1:13" s="11" customFormat="1" ht="3" customHeight="1" x14ac:dyDescent="0.3">
      <c r="A27" s="9"/>
      <c r="B27" s="50"/>
      <c r="C27" s="50"/>
      <c r="D27" s="50"/>
      <c r="E27" s="50"/>
      <c r="F27" s="50"/>
      <c r="G27" s="45"/>
      <c r="H27" s="44"/>
    </row>
    <row r="28" spans="1:13" ht="11.85" customHeight="1" x14ac:dyDescent="0.3">
      <c r="A28" s="72" t="s">
        <v>9</v>
      </c>
      <c r="B28" s="49"/>
      <c r="C28" s="49"/>
      <c r="D28" s="49"/>
      <c r="E28" s="49"/>
      <c r="F28" s="49"/>
      <c r="G28" s="45"/>
      <c r="H28" s="44"/>
    </row>
    <row r="29" spans="1:13" s="11" customFormat="1" ht="11.85" customHeight="1" x14ac:dyDescent="0.3">
      <c r="A29" s="13" t="s">
        <v>10</v>
      </c>
      <c r="B29" s="50"/>
      <c r="C29" s="50"/>
      <c r="D29" s="50"/>
      <c r="E29" s="50"/>
      <c r="F29" s="50"/>
      <c r="G29" s="45"/>
      <c r="H29" s="44"/>
      <c r="I29" s="76"/>
      <c r="J29" s="76"/>
      <c r="K29" s="76"/>
      <c r="L29" s="76"/>
      <c r="M29" s="76"/>
    </row>
    <row r="30" spans="1:13" ht="11.85" customHeight="1" x14ac:dyDescent="0.3">
      <c r="A30" s="71" t="s">
        <v>11</v>
      </c>
      <c r="B30" s="49">
        <v>4261.6465478399195</v>
      </c>
      <c r="C30" s="49">
        <v>852.33065136874575</v>
      </c>
      <c r="D30" s="49">
        <v>609.25477788064552</v>
      </c>
      <c r="E30" s="49">
        <v>1544.9480958688771</v>
      </c>
      <c r="F30" s="49">
        <v>1876.7836366250644</v>
      </c>
      <c r="G30" s="45"/>
      <c r="H30" s="44"/>
      <c r="I30" s="76"/>
      <c r="J30" s="76"/>
      <c r="K30" s="76"/>
    </row>
    <row r="31" spans="1:13" ht="11.85" customHeight="1" x14ac:dyDescent="0.3">
      <c r="A31" s="10" t="s">
        <v>62</v>
      </c>
      <c r="B31" s="50">
        <v>1105</v>
      </c>
      <c r="C31" s="50">
        <v>191</v>
      </c>
      <c r="D31" s="50">
        <v>362</v>
      </c>
      <c r="E31" s="50">
        <v>415</v>
      </c>
      <c r="F31" s="50">
        <v>388.27333435644147</v>
      </c>
      <c r="G31" s="45"/>
      <c r="H31" s="44"/>
      <c r="I31" s="76"/>
      <c r="J31" s="76"/>
      <c r="K31" s="76"/>
    </row>
    <row r="32" spans="1:13" ht="11.85" customHeight="1" x14ac:dyDescent="0.3">
      <c r="A32" s="71" t="s">
        <v>115</v>
      </c>
      <c r="B32" s="49">
        <v>6029.5441136471918</v>
      </c>
      <c r="C32" s="49">
        <v>3053.8084736485939</v>
      </c>
      <c r="D32" s="49">
        <v>3341.6075965869049</v>
      </c>
      <c r="E32" s="49">
        <v>3703.2132537901057</v>
      </c>
      <c r="F32" s="49">
        <v>3523.4737408769934</v>
      </c>
      <c r="G32" s="45"/>
      <c r="H32" s="44"/>
      <c r="I32" s="76"/>
      <c r="J32" s="76"/>
      <c r="K32" s="76"/>
    </row>
    <row r="33" spans="1:11" ht="11.85" customHeight="1" x14ac:dyDescent="0.3">
      <c r="A33" s="10" t="s">
        <v>116</v>
      </c>
      <c r="B33" s="50">
        <v>62</v>
      </c>
      <c r="C33" s="50">
        <v>902</v>
      </c>
      <c r="D33" s="50">
        <v>880</v>
      </c>
      <c r="E33" s="50">
        <v>602</v>
      </c>
      <c r="F33" s="50">
        <v>532</v>
      </c>
      <c r="G33" s="45"/>
      <c r="H33" s="44"/>
      <c r="I33" s="76"/>
      <c r="J33" s="76"/>
      <c r="K33" s="76"/>
    </row>
    <row r="34" spans="1:11" ht="11.85" customHeight="1" x14ac:dyDescent="0.3">
      <c r="A34" s="71" t="s">
        <v>117</v>
      </c>
      <c r="B34" s="49">
        <v>3362.5431164980296</v>
      </c>
      <c r="C34" s="49">
        <v>3390.6393891231942</v>
      </c>
      <c r="D34" s="49">
        <v>3597.3553270117472</v>
      </c>
      <c r="E34" s="49">
        <v>3145.3555041220698</v>
      </c>
      <c r="F34" s="49">
        <v>2865.2745994568672</v>
      </c>
      <c r="G34" s="45"/>
      <c r="H34" s="44"/>
      <c r="I34" s="76"/>
      <c r="J34" s="76"/>
      <c r="K34" s="76"/>
    </row>
    <row r="35" spans="1:11" ht="11.85" customHeight="1" x14ac:dyDescent="0.3">
      <c r="A35" s="9" t="s">
        <v>228</v>
      </c>
      <c r="B35" s="80">
        <v>14820.73377798514</v>
      </c>
      <c r="C35" s="80">
        <v>8389.7785141405348</v>
      </c>
      <c r="D35" s="80">
        <v>8790.2177014792978</v>
      </c>
      <c r="E35" s="80">
        <v>9410.5168537810532</v>
      </c>
      <c r="F35" s="80">
        <v>9185.8053113153655</v>
      </c>
      <c r="G35" s="45"/>
      <c r="H35" s="44"/>
      <c r="I35" s="76"/>
      <c r="J35" s="76"/>
      <c r="K35" s="76"/>
    </row>
    <row r="36" spans="1:11" s="14" customFormat="1" ht="11.85" customHeight="1" x14ac:dyDescent="0.3">
      <c r="A36" s="77" t="s">
        <v>78</v>
      </c>
      <c r="B36" s="49"/>
      <c r="C36" s="49"/>
      <c r="D36" s="49"/>
      <c r="E36" s="49"/>
      <c r="F36" s="49"/>
      <c r="G36" s="43"/>
      <c r="H36" s="44"/>
      <c r="I36" s="76"/>
      <c r="J36" s="76"/>
      <c r="K36" s="76"/>
    </row>
    <row r="37" spans="1:11" ht="11.85" customHeight="1" x14ac:dyDescent="0.3">
      <c r="A37" s="10" t="s">
        <v>140</v>
      </c>
      <c r="B37" s="50">
        <v>3624.8260366679683</v>
      </c>
      <c r="C37" s="50">
        <v>2905.6952722971532</v>
      </c>
      <c r="D37" s="50">
        <v>3144.5564668009815</v>
      </c>
      <c r="E37" s="50">
        <v>3283.1428327552208</v>
      </c>
      <c r="F37" s="50">
        <v>1957.077</v>
      </c>
      <c r="G37" s="45"/>
      <c r="H37" s="44"/>
      <c r="I37" s="76"/>
      <c r="J37" s="76"/>
      <c r="K37" s="76"/>
    </row>
    <row r="38" spans="1:11" s="14" customFormat="1" ht="11.85" customHeight="1" x14ac:dyDescent="0.3">
      <c r="A38" s="74" t="s">
        <v>63</v>
      </c>
      <c r="B38" s="49">
        <v>187.15544324432264</v>
      </c>
      <c r="C38" s="49">
        <v>176.97751870060645</v>
      </c>
      <c r="D38" s="49">
        <v>175.91021052970714</v>
      </c>
      <c r="E38" s="49">
        <v>174.36111984635826</v>
      </c>
      <c r="F38" s="49">
        <v>158.73508538461547</v>
      </c>
      <c r="G38" s="43"/>
      <c r="H38" s="44"/>
      <c r="J38" s="76"/>
    </row>
    <row r="39" spans="1:11" ht="11.85" customHeight="1" x14ac:dyDescent="0.3">
      <c r="A39" s="10" t="s">
        <v>12</v>
      </c>
      <c r="B39" s="50">
        <v>114.927153</v>
      </c>
      <c r="C39" s="50">
        <v>81.720769000000004</v>
      </c>
      <c r="D39" s="50">
        <v>85.46447728870119</v>
      </c>
      <c r="E39" s="50">
        <v>88.702681366528992</v>
      </c>
      <c r="F39" s="50">
        <v>49.696292959548003</v>
      </c>
      <c r="G39" s="45"/>
      <c r="H39" s="44"/>
    </row>
    <row r="40" spans="1:11" ht="11.85" customHeight="1" x14ac:dyDescent="0.3">
      <c r="A40" s="71" t="s">
        <v>139</v>
      </c>
      <c r="B40" s="49">
        <v>92.262262300000017</v>
      </c>
      <c r="C40" s="49">
        <v>50.729436999999997</v>
      </c>
      <c r="D40" s="49">
        <v>52.057144499999993</v>
      </c>
      <c r="E40" s="49">
        <v>46.849405800122966</v>
      </c>
      <c r="F40" s="49">
        <v>46.824161729726171</v>
      </c>
      <c r="G40" s="45"/>
      <c r="H40" s="44"/>
      <c r="J40" s="76"/>
    </row>
    <row r="41" spans="1:11" ht="11.85" customHeight="1" x14ac:dyDescent="0.3">
      <c r="A41" s="10" t="s">
        <v>64</v>
      </c>
      <c r="B41" s="50">
        <v>132.96787146740002</v>
      </c>
      <c r="C41" s="50">
        <v>85.291677933000017</v>
      </c>
      <c r="D41" s="50">
        <v>94.524135786599984</v>
      </c>
      <c r="E41" s="50">
        <v>89.243733108077521</v>
      </c>
      <c r="F41" s="50">
        <v>76.685516617166726</v>
      </c>
      <c r="G41" s="45"/>
      <c r="H41" s="44"/>
      <c r="J41" s="76"/>
    </row>
    <row r="42" spans="1:11" ht="11.85" customHeight="1" x14ac:dyDescent="0.3">
      <c r="A42" s="71" t="s">
        <v>215</v>
      </c>
      <c r="B42" s="49" t="s">
        <v>124</v>
      </c>
      <c r="C42" s="49" t="s">
        <v>124</v>
      </c>
      <c r="D42" s="49" t="s">
        <v>124</v>
      </c>
      <c r="E42" s="49" t="s">
        <v>124</v>
      </c>
      <c r="F42" s="49">
        <v>11</v>
      </c>
      <c r="G42" s="45"/>
      <c r="H42" s="44"/>
      <c r="J42" s="76"/>
    </row>
    <row r="43" spans="1:11" ht="11.85" customHeight="1" x14ac:dyDescent="0.3">
      <c r="A43" s="10" t="s">
        <v>58</v>
      </c>
      <c r="B43" s="50">
        <v>546.38191118232805</v>
      </c>
      <c r="C43" s="50">
        <v>552.39255842237708</v>
      </c>
      <c r="D43" s="50">
        <v>560.15951075134399</v>
      </c>
      <c r="E43" s="50">
        <v>1269.2922220378327</v>
      </c>
      <c r="F43" s="50">
        <v>718.62756437584835</v>
      </c>
      <c r="G43" s="45"/>
      <c r="H43" s="44"/>
      <c r="J43" s="76"/>
    </row>
    <row r="44" spans="1:11" ht="11.85" customHeight="1" x14ac:dyDescent="0.3">
      <c r="A44" s="71" t="s">
        <v>59</v>
      </c>
      <c r="B44" s="49">
        <v>1538.0824599999999</v>
      </c>
      <c r="C44" s="49">
        <v>2542.6291299999998</v>
      </c>
      <c r="D44" s="49">
        <v>1729.96092</v>
      </c>
      <c r="E44" s="49">
        <v>467.40469999999993</v>
      </c>
      <c r="F44" s="49">
        <v>330</v>
      </c>
      <c r="G44" s="45"/>
      <c r="H44" s="44"/>
      <c r="J44" s="76"/>
    </row>
    <row r="45" spans="1:11" ht="11.85" customHeight="1" x14ac:dyDescent="0.3">
      <c r="A45" s="10" t="s">
        <v>60</v>
      </c>
      <c r="B45" s="50">
        <v>3219.0288594893623</v>
      </c>
      <c r="C45" s="50">
        <v>1726.0748932338404</v>
      </c>
      <c r="D45" s="50">
        <v>1737.3520512903783</v>
      </c>
      <c r="E45" s="50">
        <v>2409.8710424390733</v>
      </c>
      <c r="F45" s="50">
        <v>2836</v>
      </c>
      <c r="G45" s="45"/>
      <c r="H45" s="44"/>
      <c r="J45" s="76"/>
    </row>
    <row r="46" spans="1:11" ht="11.85" customHeight="1" x14ac:dyDescent="0.3">
      <c r="A46" s="12" t="s">
        <v>229</v>
      </c>
      <c r="B46" s="79">
        <v>9455.6319973513801</v>
      </c>
      <c r="C46" s="79">
        <v>8121.5112565869767</v>
      </c>
      <c r="D46" s="79">
        <v>7579.9849169477111</v>
      </c>
      <c r="E46" s="79">
        <v>7828.8677373532137</v>
      </c>
      <c r="F46" s="79">
        <v>6184.6456210669048</v>
      </c>
      <c r="G46" s="45"/>
      <c r="H46" s="44"/>
      <c r="J46" s="76"/>
    </row>
    <row r="47" spans="1:11" s="14" customFormat="1" ht="11.85" customHeight="1" x14ac:dyDescent="0.3">
      <c r="A47" s="13" t="s">
        <v>143</v>
      </c>
      <c r="B47" s="50"/>
      <c r="C47" s="50"/>
      <c r="D47" s="50"/>
      <c r="E47" s="50"/>
      <c r="F47" s="50"/>
      <c r="G47" s="43"/>
      <c r="H47" s="44"/>
      <c r="J47" s="76"/>
    </row>
    <row r="48" spans="1:11" ht="11.85" customHeight="1" x14ac:dyDescent="0.3">
      <c r="A48" s="71" t="s">
        <v>75</v>
      </c>
      <c r="B48" s="49">
        <v>541.79213699414197</v>
      </c>
      <c r="C48" s="49">
        <v>106.85476199505301</v>
      </c>
      <c r="D48" s="49">
        <v>378.99971019362499</v>
      </c>
      <c r="E48" s="49">
        <v>513.50457707031501</v>
      </c>
      <c r="F48" s="49">
        <v>323</v>
      </c>
      <c r="G48" s="45"/>
      <c r="H48" s="44"/>
      <c r="J48" s="76"/>
    </row>
    <row r="49" spans="1:10" ht="11.85" customHeight="1" x14ac:dyDescent="0.3">
      <c r="A49" s="10" t="s">
        <v>146</v>
      </c>
      <c r="B49" s="50">
        <v>807.38578000000007</v>
      </c>
      <c r="C49" s="50">
        <v>869.89194999999995</v>
      </c>
      <c r="D49" s="50">
        <v>748.18885999999998</v>
      </c>
      <c r="E49" s="50">
        <v>1256.8700042923199</v>
      </c>
      <c r="F49" s="50">
        <v>902</v>
      </c>
      <c r="G49" s="45"/>
      <c r="H49" s="44"/>
    </row>
    <row r="50" spans="1:10" ht="11.85" customHeight="1" x14ac:dyDescent="0.3">
      <c r="A50" s="71" t="s">
        <v>65</v>
      </c>
      <c r="B50" s="49">
        <v>66.093936047499994</v>
      </c>
      <c r="C50" s="49">
        <v>79.540140881500008</v>
      </c>
      <c r="D50" s="49">
        <v>64.397503244500001</v>
      </c>
      <c r="E50" s="49">
        <v>65.518902350108505</v>
      </c>
      <c r="F50" s="49">
        <v>82</v>
      </c>
      <c r="G50" s="45"/>
      <c r="H50" s="44"/>
      <c r="J50" s="76"/>
    </row>
    <row r="51" spans="1:10" ht="11.85" customHeight="1" x14ac:dyDescent="0.3">
      <c r="A51" s="10" t="s">
        <v>61</v>
      </c>
      <c r="B51" s="50">
        <v>1286.299691423397</v>
      </c>
      <c r="C51" s="50">
        <v>1626.4208541680648</v>
      </c>
      <c r="D51" s="50">
        <v>1172.0375606858461</v>
      </c>
      <c r="E51" s="50">
        <v>889.60271065100903</v>
      </c>
      <c r="F51" s="50">
        <v>846</v>
      </c>
      <c r="G51" s="45"/>
      <c r="H51" s="44"/>
      <c r="J51" s="76"/>
    </row>
    <row r="52" spans="1:10" ht="11.85" customHeight="1" x14ac:dyDescent="0.3">
      <c r="A52" s="71" t="s">
        <v>142</v>
      </c>
      <c r="B52" s="49">
        <v>120.06031398653057</v>
      </c>
      <c r="C52" s="49">
        <v>68.368643522249002</v>
      </c>
      <c r="D52" s="49">
        <v>56.323884633670367</v>
      </c>
      <c r="E52" s="49">
        <v>19.25068224586947</v>
      </c>
      <c r="F52" s="49">
        <v>15</v>
      </c>
      <c r="G52" s="45"/>
      <c r="H52" s="44"/>
      <c r="J52" s="76"/>
    </row>
    <row r="53" spans="1:10" ht="11.85" customHeight="1" x14ac:dyDescent="0.3">
      <c r="A53" s="9" t="s">
        <v>230</v>
      </c>
      <c r="B53" s="80">
        <v>2821.6318584515693</v>
      </c>
      <c r="C53" s="80">
        <v>2751.0763505668665</v>
      </c>
      <c r="D53" s="80">
        <v>2419.9475187576413</v>
      </c>
      <c r="E53" s="80">
        <v>2744.7468766096217</v>
      </c>
      <c r="F53" s="80">
        <v>2168</v>
      </c>
      <c r="G53" s="45"/>
      <c r="H53" s="44"/>
      <c r="J53" s="76"/>
    </row>
    <row r="54" spans="1:10" s="11" customFormat="1" ht="11.85" customHeight="1" x14ac:dyDescent="0.3">
      <c r="A54" s="12" t="s">
        <v>231</v>
      </c>
      <c r="B54" s="79">
        <v>27097.997633788087</v>
      </c>
      <c r="C54" s="79">
        <v>19262.366121294377</v>
      </c>
      <c r="D54" s="79">
        <v>18790.15013718465</v>
      </c>
      <c r="E54" s="79">
        <v>19984.131467743886</v>
      </c>
      <c r="F54" s="79">
        <v>17538.450932382271</v>
      </c>
      <c r="G54" s="45"/>
      <c r="H54" s="44"/>
      <c r="J54" s="76"/>
    </row>
    <row r="55" spans="1:10" s="11" customFormat="1" ht="3" customHeight="1" x14ac:dyDescent="0.3">
      <c r="A55" s="9"/>
      <c r="B55" s="50"/>
      <c r="C55" s="50"/>
      <c r="D55" s="50"/>
      <c r="E55" s="50"/>
      <c r="F55" s="50"/>
      <c r="G55" s="45"/>
      <c r="H55" s="44"/>
      <c r="J55" s="76"/>
    </row>
    <row r="56" spans="1:10" ht="11.85" customHeight="1" x14ac:dyDescent="0.3">
      <c r="A56" s="9" t="s">
        <v>232</v>
      </c>
      <c r="B56" s="80">
        <v>36832.01067260433</v>
      </c>
      <c r="C56" s="80">
        <v>30053.036294925165</v>
      </c>
      <c r="D56" s="80">
        <v>30135.563825400655</v>
      </c>
      <c r="E56" s="80">
        <v>29469.284586431764</v>
      </c>
      <c r="F56" s="80">
        <v>26090.564751732509</v>
      </c>
      <c r="G56" s="45"/>
      <c r="H56" s="44"/>
      <c r="J56" s="76"/>
    </row>
    <row r="57" spans="1:10" ht="11.85" customHeight="1" x14ac:dyDescent="0.3">
      <c r="A57" s="12" t="s">
        <v>233</v>
      </c>
      <c r="B57" s="79">
        <v>62826.994202312184</v>
      </c>
      <c r="C57" s="79">
        <v>52814.719126921409</v>
      </c>
      <c r="D57" s="79">
        <v>51117.43671147569</v>
      </c>
      <c r="E57" s="79">
        <v>48570.444836243129</v>
      </c>
      <c r="F57" s="79">
        <v>45644.600207515825</v>
      </c>
      <c r="G57" s="45"/>
      <c r="H57" s="44"/>
      <c r="J57" s="76"/>
    </row>
    <row r="58" spans="1:10" ht="1.5" customHeight="1" x14ac:dyDescent="0.3">
      <c r="A58" s="13"/>
      <c r="B58" s="81"/>
      <c r="C58" s="81"/>
      <c r="D58" s="81"/>
      <c r="E58" s="81"/>
      <c r="F58" s="81"/>
      <c r="G58" s="45"/>
      <c r="H58" s="44"/>
    </row>
    <row r="59" spans="1:10" ht="11.85" customHeight="1" x14ac:dyDescent="0.3">
      <c r="A59" s="13" t="s">
        <v>95</v>
      </c>
      <c r="B59" s="81">
        <v>5.8122156655522064</v>
      </c>
      <c r="C59" s="81">
        <v>4.6840767292589094</v>
      </c>
      <c r="D59" s="81">
        <v>4.7607525790522365</v>
      </c>
      <c r="E59" s="81">
        <v>4.5184428988702487</v>
      </c>
      <c r="F59" s="81">
        <v>3.9145633535982758</v>
      </c>
      <c r="G59" s="45"/>
      <c r="H59" s="44"/>
      <c r="J59" s="76"/>
    </row>
    <row r="60" spans="1:10" ht="11.85" customHeight="1" x14ac:dyDescent="0.3">
      <c r="A60" s="16" t="s">
        <v>96</v>
      </c>
      <c r="B60" s="82">
        <v>9.914311851398482</v>
      </c>
      <c r="C60" s="82">
        <v>8.2317205621760294</v>
      </c>
      <c r="D60" s="82">
        <v>8.0754244409914193</v>
      </c>
      <c r="E60" s="82">
        <v>7.4471703214110896</v>
      </c>
      <c r="F60" s="82">
        <v>6.848402131660289</v>
      </c>
      <c r="G60" s="45"/>
      <c r="H60" s="44"/>
      <c r="J60" s="76"/>
    </row>
    <row r="61" spans="1:10" ht="4.3499999999999996" customHeight="1" thickBot="1" x14ac:dyDescent="0.35">
      <c r="A61" s="15"/>
      <c r="B61" s="15"/>
      <c r="C61" s="15"/>
      <c r="D61" s="15"/>
      <c r="E61" s="15"/>
      <c r="F61" s="15"/>
      <c r="J61" s="76"/>
    </row>
    <row r="62" spans="1:10" ht="80.25" customHeight="1" x14ac:dyDescent="0.3">
      <c r="A62" s="136" t="s">
        <v>162</v>
      </c>
      <c r="B62" s="136"/>
      <c r="C62" s="136"/>
      <c r="D62" s="136"/>
      <c r="E62" s="136"/>
      <c r="F62" s="136"/>
      <c r="J62" s="76"/>
    </row>
    <row r="63" spans="1:10" ht="13.35" customHeight="1" x14ac:dyDescent="0.3">
      <c r="J63" s="76"/>
    </row>
    <row r="64" spans="1:10" ht="13.35" customHeight="1" x14ac:dyDescent="0.3">
      <c r="J64" s="76"/>
    </row>
    <row r="65" spans="10:10" ht="13.35" customHeight="1" x14ac:dyDescent="0.3">
      <c r="J65" s="76"/>
    </row>
    <row r="66" spans="10:10" ht="13.35" customHeight="1" x14ac:dyDescent="0.3">
      <c r="J66" s="76"/>
    </row>
  </sheetData>
  <mergeCells count="4">
    <mergeCell ref="A1:F1"/>
    <mergeCell ref="A2:F2"/>
    <mergeCell ref="A3:F3"/>
    <mergeCell ref="A62:F62"/>
  </mergeCells>
  <printOptions horizontalCentered="1"/>
  <pageMargins left="0.25" right="0.25" top="0.75" bottom="0.2361111111111111" header="0.3" footer="0.3"/>
  <pageSetup paperSize="9" orientation="portrait" cellComments="atEnd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1.44140625" style="1" customWidth="1"/>
    <col min="2" max="6" width="13.21875" style="1" customWidth="1"/>
    <col min="7" max="8" width="1" style="1" customWidth="1"/>
    <col min="9" max="11" width="17.44140625" style="1" customWidth="1"/>
    <col min="12" max="16384" width="43.44140625" style="1"/>
  </cols>
  <sheetData>
    <row r="1" spans="1:8" ht="13.35" customHeight="1" thickBot="1" x14ac:dyDescent="0.35">
      <c r="A1" s="133" t="s">
        <v>24</v>
      </c>
      <c r="B1" s="133"/>
      <c r="C1" s="133"/>
      <c r="D1" s="133"/>
      <c r="E1" s="133"/>
      <c r="F1" s="133"/>
    </row>
    <row r="2" spans="1:8" ht="13.35" customHeight="1" x14ac:dyDescent="0.2">
      <c r="A2" s="138" t="s">
        <v>118</v>
      </c>
      <c r="B2" s="138"/>
      <c r="C2" s="138"/>
      <c r="D2" s="138"/>
      <c r="E2" s="138"/>
      <c r="F2" s="138"/>
      <c r="G2" s="18"/>
      <c r="H2" s="18"/>
    </row>
    <row r="3" spans="1:8" ht="13.35" customHeight="1" x14ac:dyDescent="0.3">
      <c r="A3" s="139" t="s">
        <v>87</v>
      </c>
      <c r="B3" s="139"/>
      <c r="C3" s="139"/>
      <c r="D3" s="139"/>
      <c r="E3" s="139"/>
      <c r="F3" s="139"/>
      <c r="G3" s="19"/>
      <c r="H3" s="19"/>
    </row>
    <row r="4" spans="1:8" ht="18" customHeight="1" x14ac:dyDescent="0.3">
      <c r="A4" s="54" t="s">
        <v>123</v>
      </c>
      <c r="B4" s="54" t="s">
        <v>211</v>
      </c>
      <c r="C4" s="54">
        <v>2020</v>
      </c>
      <c r="D4" s="54">
        <v>2021</v>
      </c>
      <c r="E4" s="54">
        <v>2022</v>
      </c>
      <c r="F4" s="54">
        <v>2023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32" t="s">
        <v>122</v>
      </c>
      <c r="B6" s="84" t="s">
        <v>124</v>
      </c>
      <c r="C6" s="84">
        <v>1</v>
      </c>
      <c r="D6" s="84">
        <v>1</v>
      </c>
      <c r="E6" s="84">
        <v>1.5</v>
      </c>
      <c r="F6" s="84">
        <v>0.6</v>
      </c>
      <c r="G6" s="20"/>
      <c r="H6" s="21"/>
    </row>
    <row r="7" spans="1:8" s="6" customFormat="1" ht="13.35" customHeight="1" x14ac:dyDescent="0.3">
      <c r="A7" s="29" t="s">
        <v>121</v>
      </c>
      <c r="B7" s="85" t="s">
        <v>124</v>
      </c>
      <c r="C7" s="85">
        <v>307</v>
      </c>
      <c r="D7" s="85">
        <v>57</v>
      </c>
      <c r="E7" s="85">
        <v>344.5</v>
      </c>
      <c r="F7" s="85">
        <v>85</v>
      </c>
      <c r="G7" s="20"/>
      <c r="H7" s="21"/>
    </row>
    <row r="8" spans="1:8" ht="13.35" customHeight="1" x14ac:dyDescent="0.3">
      <c r="A8" s="32" t="s">
        <v>119</v>
      </c>
      <c r="B8" s="86">
        <v>36</v>
      </c>
      <c r="C8" s="86">
        <v>135</v>
      </c>
      <c r="D8" s="86">
        <v>38.75</v>
      </c>
      <c r="E8" s="86">
        <v>60.013999999999996</v>
      </c>
      <c r="F8" s="86">
        <v>45.8</v>
      </c>
      <c r="G8" s="22"/>
      <c r="H8" s="21"/>
    </row>
    <row r="9" spans="1:8" s="6" customFormat="1" ht="13.35" customHeight="1" x14ac:dyDescent="0.3">
      <c r="A9" s="33" t="s">
        <v>120</v>
      </c>
      <c r="B9" s="85">
        <v>0.435</v>
      </c>
      <c r="C9" s="85">
        <v>98.5</v>
      </c>
      <c r="D9" s="85">
        <v>142.4</v>
      </c>
      <c r="E9" s="85">
        <v>79.899999999999991</v>
      </c>
      <c r="F9" s="85">
        <v>49.16</v>
      </c>
      <c r="G9" s="20"/>
      <c r="H9" s="21"/>
    </row>
    <row r="10" spans="1:8" s="6" customFormat="1" ht="13.35" customHeight="1" x14ac:dyDescent="0.3">
      <c r="A10" s="32" t="s">
        <v>212</v>
      </c>
      <c r="B10" s="86" t="s">
        <v>124</v>
      </c>
      <c r="C10" s="86" t="s">
        <v>124</v>
      </c>
      <c r="D10" s="86" t="s">
        <v>124</v>
      </c>
      <c r="E10" s="86" t="s">
        <v>124</v>
      </c>
      <c r="F10" s="86">
        <v>6</v>
      </c>
      <c r="G10" s="20"/>
      <c r="H10" s="21"/>
    </row>
    <row r="11" spans="1:8" s="6" customFormat="1" ht="13.35" customHeight="1" x14ac:dyDescent="0.3">
      <c r="A11" s="33" t="s">
        <v>213</v>
      </c>
      <c r="B11" s="85" t="s">
        <v>124</v>
      </c>
      <c r="C11" s="85" t="s">
        <v>124</v>
      </c>
      <c r="D11" s="85" t="s">
        <v>124</v>
      </c>
      <c r="E11" s="85" t="s">
        <v>124</v>
      </c>
      <c r="F11" s="85">
        <v>123</v>
      </c>
      <c r="G11" s="20"/>
      <c r="H11" s="21"/>
    </row>
    <row r="12" spans="1:8" ht="4.3499999999999996" customHeight="1" thickBot="1" x14ac:dyDescent="0.35">
      <c r="A12" s="37"/>
      <c r="B12" s="37"/>
      <c r="C12" s="37"/>
      <c r="D12" s="37"/>
      <c r="E12" s="37"/>
      <c r="F12" s="37"/>
    </row>
    <row r="13" spans="1:8" ht="26.1" customHeight="1" x14ac:dyDescent="0.3">
      <c r="A13" s="140" t="s">
        <v>210</v>
      </c>
      <c r="B13" s="140"/>
      <c r="C13" s="140"/>
      <c r="D13" s="140"/>
      <c r="E13" s="140"/>
      <c r="F13" s="140"/>
    </row>
    <row r="14" spans="1:8" ht="13.35" customHeight="1" x14ac:dyDescent="0.3">
      <c r="A14" s="29"/>
      <c r="B14" s="29"/>
      <c r="C14" s="29"/>
      <c r="D14" s="29"/>
      <c r="E14" s="29"/>
      <c r="F14" s="29"/>
    </row>
    <row r="15" spans="1:8" ht="13.35" customHeight="1" x14ac:dyDescent="0.3">
      <c r="A15" s="29"/>
      <c r="B15" s="83"/>
      <c r="C15" s="83"/>
      <c r="D15" s="83"/>
      <c r="E15" s="83"/>
      <c r="F15" s="83"/>
    </row>
    <row r="16" spans="1:8" ht="13.35" customHeight="1" x14ac:dyDescent="0.3">
      <c r="A16" s="29"/>
      <c r="B16" s="83"/>
      <c r="C16" s="83"/>
      <c r="D16" s="83"/>
      <c r="E16" s="83"/>
      <c r="F16" s="83"/>
    </row>
    <row r="17" spans="2:6" ht="13.35" customHeight="1" x14ac:dyDescent="0.3">
      <c r="B17" s="26"/>
      <c r="C17" s="25"/>
      <c r="D17" s="25"/>
      <c r="E17" s="25"/>
      <c r="F17" s="25"/>
    </row>
  </sheetData>
  <mergeCells count="4">
    <mergeCell ref="A1:F1"/>
    <mergeCell ref="A2:F2"/>
    <mergeCell ref="A3:F3"/>
    <mergeCell ref="A13:F13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6.44140625" style="1" customWidth="1"/>
    <col min="2" max="6" width="12.21875" style="1" customWidth="1"/>
    <col min="7" max="8" width="1" style="1" customWidth="1"/>
    <col min="9" max="34" width="15.5546875" style="1" customWidth="1"/>
    <col min="35" max="16384" width="43.44140625" style="1"/>
  </cols>
  <sheetData>
    <row r="1" spans="1:6" ht="13.35" customHeight="1" thickBot="1" x14ac:dyDescent="0.35">
      <c r="A1" s="133" t="s">
        <v>32</v>
      </c>
      <c r="B1" s="133"/>
      <c r="C1" s="133"/>
      <c r="D1" s="133"/>
      <c r="E1" s="133"/>
      <c r="F1" s="133"/>
    </row>
    <row r="2" spans="1:6" ht="13.35" customHeight="1" x14ac:dyDescent="0.2">
      <c r="A2" s="138" t="s">
        <v>20</v>
      </c>
      <c r="B2" s="138"/>
      <c r="C2" s="138"/>
      <c r="D2" s="138"/>
      <c r="E2" s="138"/>
      <c r="F2" s="138"/>
    </row>
    <row r="3" spans="1:6" ht="13.35" customHeight="1" x14ac:dyDescent="0.3">
      <c r="A3" s="139" t="s">
        <v>224</v>
      </c>
      <c r="B3" s="139"/>
      <c r="C3" s="139"/>
      <c r="D3" s="139"/>
      <c r="E3" s="139"/>
      <c r="F3" s="139"/>
    </row>
    <row r="4" spans="1:6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6" ht="4.3499999999999996" customHeight="1" x14ac:dyDescent="0.3">
      <c r="A5" s="38"/>
      <c r="B5" s="38"/>
      <c r="C5" s="38"/>
      <c r="D5" s="38"/>
      <c r="E5" s="38"/>
      <c r="F5" s="38"/>
    </row>
    <row r="6" spans="1:6" ht="13.35" customHeight="1" x14ac:dyDescent="0.3">
      <c r="A6" s="39" t="s">
        <v>19</v>
      </c>
      <c r="B6" s="90">
        <v>81881</v>
      </c>
      <c r="C6" s="90">
        <v>76396</v>
      </c>
      <c r="D6" s="90">
        <v>75125</v>
      </c>
      <c r="E6" s="90">
        <v>73112</v>
      </c>
      <c r="F6" s="90">
        <v>72653</v>
      </c>
    </row>
    <row r="7" spans="1:6" ht="13.35" customHeight="1" x14ac:dyDescent="0.3">
      <c r="A7" s="87" t="s">
        <v>256</v>
      </c>
      <c r="B7" s="131">
        <v>39</v>
      </c>
      <c r="C7" s="131">
        <v>67</v>
      </c>
      <c r="D7" s="131">
        <v>62</v>
      </c>
      <c r="E7" s="131">
        <v>66</v>
      </c>
      <c r="F7" s="131">
        <v>59</v>
      </c>
    </row>
    <row r="8" spans="1:6" ht="13.35" customHeight="1" x14ac:dyDescent="0.3">
      <c r="A8" s="32" t="s">
        <v>18</v>
      </c>
      <c r="B8" s="91">
        <v>162</v>
      </c>
      <c r="C8" s="91">
        <v>330</v>
      </c>
      <c r="D8" s="91">
        <v>237</v>
      </c>
      <c r="E8" s="91">
        <v>198</v>
      </c>
      <c r="F8" s="91">
        <v>208</v>
      </c>
    </row>
    <row r="9" spans="1:6" ht="13.35" customHeight="1" x14ac:dyDescent="0.3">
      <c r="A9" s="29" t="s">
        <v>6</v>
      </c>
      <c r="B9" s="92">
        <v>778</v>
      </c>
      <c r="C9" s="92">
        <v>990</v>
      </c>
      <c r="D9" s="92">
        <v>1035</v>
      </c>
      <c r="E9" s="92">
        <v>841</v>
      </c>
      <c r="F9" s="92">
        <v>1143</v>
      </c>
    </row>
    <row r="10" spans="1:6" ht="13.35" customHeight="1" x14ac:dyDescent="0.3">
      <c r="A10" s="32" t="s">
        <v>17</v>
      </c>
      <c r="B10" s="91">
        <v>43989</v>
      </c>
      <c r="C10" s="91">
        <v>44470</v>
      </c>
      <c r="D10" s="91">
        <v>49415</v>
      </c>
      <c r="E10" s="91">
        <v>39262</v>
      </c>
      <c r="F10" s="91">
        <v>33904</v>
      </c>
    </row>
    <row r="11" spans="1:6" ht="13.35" customHeight="1" x14ac:dyDescent="0.3">
      <c r="A11" s="29" t="s">
        <v>16</v>
      </c>
      <c r="B11" s="92">
        <v>967</v>
      </c>
      <c r="C11" s="92">
        <v>1015</v>
      </c>
      <c r="D11" s="92">
        <v>940</v>
      </c>
      <c r="E11" s="92">
        <v>664</v>
      </c>
      <c r="F11" s="92">
        <v>479</v>
      </c>
    </row>
    <row r="12" spans="1:6" ht="13.35" customHeight="1" x14ac:dyDescent="0.3">
      <c r="A12" s="32" t="s">
        <v>15</v>
      </c>
      <c r="B12" s="91">
        <v>65</v>
      </c>
      <c r="C12" s="91">
        <v>42</v>
      </c>
      <c r="D12" s="91">
        <v>50</v>
      </c>
      <c r="E12" s="91">
        <v>65</v>
      </c>
      <c r="F12" s="91">
        <v>54</v>
      </c>
    </row>
    <row r="13" spans="1:6" ht="13.35" customHeight="1" x14ac:dyDescent="0.3">
      <c r="A13" s="34" t="s">
        <v>250</v>
      </c>
      <c r="B13" s="93">
        <v>127842</v>
      </c>
      <c r="C13" s="93">
        <v>123243</v>
      </c>
      <c r="D13" s="93">
        <v>126801</v>
      </c>
      <c r="E13" s="93">
        <v>114143</v>
      </c>
      <c r="F13" s="93">
        <v>108441</v>
      </c>
    </row>
    <row r="14" spans="1:6" ht="5.0999999999999996" customHeight="1" x14ac:dyDescent="0.2">
      <c r="A14" s="34"/>
      <c r="B14" s="94"/>
      <c r="C14" s="94"/>
      <c r="D14" s="94"/>
      <c r="E14" s="94"/>
      <c r="F14" s="94"/>
    </row>
    <row r="15" spans="1:6" ht="13.35" customHeight="1" x14ac:dyDescent="0.3">
      <c r="A15" s="69" t="s">
        <v>236</v>
      </c>
      <c r="B15" s="95">
        <v>0.15818955970188961</v>
      </c>
      <c r="C15" s="95">
        <v>0.15651196606704046</v>
      </c>
      <c r="D15" s="95">
        <v>0.1611806772839999</v>
      </c>
      <c r="E15" s="95">
        <v>0.14123200465234256</v>
      </c>
      <c r="F15" s="95">
        <v>0.13416864214271929</v>
      </c>
    </row>
    <row r="16" spans="1:6" ht="13.35" customHeight="1" x14ac:dyDescent="0.3">
      <c r="A16" s="33" t="s">
        <v>237</v>
      </c>
      <c r="B16" s="96">
        <v>20.173899321445479</v>
      </c>
      <c r="C16" s="96">
        <v>19.208697007481298</v>
      </c>
      <c r="D16" s="96">
        <v>20.031753554502369</v>
      </c>
      <c r="E16" s="96">
        <v>17.501226617601962</v>
      </c>
      <c r="F16" s="96">
        <v>16.270217554388598</v>
      </c>
    </row>
    <row r="17" spans="1:6" ht="4.3499999999999996" customHeight="1" thickBot="1" x14ac:dyDescent="0.35">
      <c r="A17" s="37"/>
      <c r="B17" s="37"/>
      <c r="C17" s="37"/>
      <c r="D17" s="37"/>
      <c r="E17" s="37"/>
      <c r="F17" s="37"/>
    </row>
    <row r="18" spans="1:6" ht="27.75" customHeight="1" x14ac:dyDescent="0.3">
      <c r="A18" s="141" t="s">
        <v>252</v>
      </c>
      <c r="B18" s="141"/>
      <c r="C18" s="141"/>
      <c r="D18" s="141"/>
      <c r="E18" s="141"/>
      <c r="F18" s="141"/>
    </row>
    <row r="19" spans="1:6" ht="13.35" customHeight="1" x14ac:dyDescent="0.3">
      <c r="A19" s="29"/>
      <c r="B19" s="40"/>
      <c r="C19" s="40"/>
      <c r="D19" s="40"/>
      <c r="E19" s="40"/>
      <c r="F19" s="40"/>
    </row>
    <row r="20" spans="1:6" ht="13.35" customHeight="1" x14ac:dyDescent="0.3">
      <c r="A20" s="29"/>
      <c r="B20" s="29"/>
      <c r="C20" s="29"/>
      <c r="D20" s="29"/>
      <c r="E20" s="29"/>
      <c r="F20" s="29"/>
    </row>
    <row r="21" spans="1:6" ht="13.35" customHeight="1" x14ac:dyDescent="0.3">
      <c r="A21" s="29"/>
      <c r="B21" s="29"/>
      <c r="C21" s="29"/>
      <c r="D21" s="29"/>
      <c r="E21" s="29"/>
      <c r="F21" s="29"/>
    </row>
    <row r="22" spans="1:6" ht="13.35" customHeight="1" x14ac:dyDescent="0.3">
      <c r="A22" s="29"/>
      <c r="B22" s="29"/>
      <c r="C22" s="29"/>
      <c r="D22" s="29"/>
      <c r="E22" s="29"/>
      <c r="F22" s="29"/>
    </row>
    <row r="23" spans="1:6" ht="13.35" customHeight="1" x14ac:dyDescent="0.3">
      <c r="A23" s="29"/>
      <c r="B23" s="29"/>
      <c r="C23" s="29"/>
      <c r="D23" s="29"/>
      <c r="E23" s="29"/>
      <c r="F23" s="29"/>
    </row>
    <row r="24" spans="1:6" ht="13.35" customHeight="1" x14ac:dyDescent="0.3">
      <c r="A24" s="29"/>
      <c r="B24" s="29"/>
      <c r="C24" s="29"/>
      <c r="D24" s="29"/>
      <c r="E24" s="29"/>
      <c r="F24" s="29"/>
    </row>
    <row r="25" spans="1:6" ht="13.35" customHeight="1" x14ac:dyDescent="0.3">
      <c r="A25" s="29"/>
      <c r="B25" s="29"/>
      <c r="C25" s="29"/>
      <c r="D25" s="29"/>
      <c r="E25" s="29"/>
      <c r="F25" s="29"/>
    </row>
    <row r="26" spans="1:6" ht="13.35" customHeight="1" x14ac:dyDescent="0.3">
      <c r="A26" s="29"/>
      <c r="B26" s="29"/>
      <c r="C26" s="29"/>
      <c r="D26" s="29"/>
      <c r="E26" s="29"/>
      <c r="F26" s="29"/>
    </row>
    <row r="27" spans="1:6" ht="13.35" customHeight="1" x14ac:dyDescent="0.3">
      <c r="A27" s="29"/>
      <c r="B27" s="29"/>
      <c r="C27" s="29"/>
      <c r="D27" s="29"/>
      <c r="E27" s="29"/>
      <c r="F27" s="29"/>
    </row>
    <row r="28" spans="1:6" ht="13.35" customHeight="1" x14ac:dyDescent="0.3">
      <c r="A28" s="29"/>
      <c r="B28" s="29"/>
      <c r="C28" s="29"/>
      <c r="D28" s="29"/>
      <c r="E28" s="29"/>
      <c r="F28" s="29"/>
    </row>
    <row r="29" spans="1:6" ht="13.35" customHeight="1" x14ac:dyDescent="0.3">
      <c r="A29" s="29"/>
      <c r="B29" s="29"/>
      <c r="C29" s="29"/>
      <c r="D29" s="29"/>
      <c r="E29" s="29"/>
      <c r="F29" s="29"/>
    </row>
    <row r="30" spans="1:6" ht="13.35" customHeight="1" x14ac:dyDescent="0.3">
      <c r="A30" s="29"/>
      <c r="B30" s="29"/>
      <c r="C30" s="29"/>
      <c r="D30" s="29"/>
      <c r="E30" s="29"/>
      <c r="F30" s="29"/>
    </row>
  </sheetData>
  <mergeCells count="4">
    <mergeCell ref="A1:F1"/>
    <mergeCell ref="A2:F2"/>
    <mergeCell ref="A3:F3"/>
    <mergeCell ref="A18:F18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1.44140625" style="1" customWidth="1"/>
    <col min="2" max="6" width="13.21875" style="1" customWidth="1"/>
    <col min="7" max="8" width="1" style="1" customWidth="1"/>
    <col min="9" max="12" width="17.44140625" style="1" customWidth="1"/>
    <col min="13" max="16384" width="43.44140625" style="1"/>
  </cols>
  <sheetData>
    <row r="1" spans="1:8" ht="13.35" customHeight="1" thickBot="1" x14ac:dyDescent="0.35">
      <c r="A1" s="133" t="s">
        <v>33</v>
      </c>
      <c r="B1" s="133"/>
      <c r="C1" s="133"/>
      <c r="D1" s="133"/>
      <c r="E1" s="133"/>
      <c r="F1" s="133"/>
    </row>
    <row r="2" spans="1:8" ht="13.35" customHeight="1" x14ac:dyDescent="0.2">
      <c r="A2" s="138" t="s">
        <v>235</v>
      </c>
      <c r="B2" s="138"/>
      <c r="C2" s="138"/>
      <c r="D2" s="138"/>
      <c r="E2" s="138"/>
      <c r="F2" s="138"/>
      <c r="G2" s="18"/>
      <c r="H2" s="18"/>
    </row>
    <row r="3" spans="1:8" ht="13.35" customHeight="1" x14ac:dyDescent="0.3">
      <c r="A3" s="139" t="s">
        <v>130</v>
      </c>
      <c r="B3" s="139"/>
      <c r="C3" s="139"/>
      <c r="D3" s="139"/>
      <c r="E3" s="139"/>
      <c r="F3" s="139"/>
      <c r="G3" s="19"/>
      <c r="H3" s="19"/>
    </row>
    <row r="4" spans="1:8" ht="18" customHeight="1" x14ac:dyDescent="0.3">
      <c r="A4" s="54" t="s">
        <v>131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32" t="s">
        <v>127</v>
      </c>
      <c r="B6" s="98">
        <v>28.7</v>
      </c>
      <c r="C6" s="98" t="s">
        <v>124</v>
      </c>
      <c r="D6" s="98">
        <v>60.7</v>
      </c>
      <c r="E6" s="98">
        <v>46.6</v>
      </c>
      <c r="F6" s="98" t="s">
        <v>124</v>
      </c>
      <c r="G6" s="46"/>
      <c r="H6" s="47"/>
    </row>
    <row r="7" spans="1:8" s="6" customFormat="1" ht="13.35" customHeight="1" x14ac:dyDescent="0.3">
      <c r="A7" s="29" t="s">
        <v>126</v>
      </c>
      <c r="B7" s="99">
        <v>24.4</v>
      </c>
      <c r="C7" s="99">
        <v>73.5</v>
      </c>
      <c r="D7" s="99">
        <v>14.4</v>
      </c>
      <c r="E7" s="99">
        <v>22.2</v>
      </c>
      <c r="F7" s="99">
        <v>90.5</v>
      </c>
      <c r="G7" s="46"/>
      <c r="H7" s="47"/>
    </row>
    <row r="8" spans="1:8" ht="13.35" customHeight="1" x14ac:dyDescent="0.3">
      <c r="A8" s="32" t="s">
        <v>128</v>
      </c>
      <c r="B8" s="98">
        <v>46.9</v>
      </c>
      <c r="C8" s="98" t="s">
        <v>124</v>
      </c>
      <c r="D8" s="98">
        <v>24.9</v>
      </c>
      <c r="E8" s="98">
        <v>31.2</v>
      </c>
      <c r="F8" s="98">
        <v>9.5</v>
      </c>
      <c r="G8" s="48"/>
      <c r="H8" s="47"/>
    </row>
    <row r="9" spans="1:8" s="6" customFormat="1" ht="13.35" customHeight="1" x14ac:dyDescent="0.3">
      <c r="A9" s="33" t="s">
        <v>129</v>
      </c>
      <c r="B9" s="99" t="s">
        <v>124</v>
      </c>
      <c r="C9" s="99">
        <v>26.5</v>
      </c>
      <c r="D9" s="99" t="s">
        <v>124</v>
      </c>
      <c r="E9" s="99" t="s">
        <v>124</v>
      </c>
      <c r="F9" s="99" t="s">
        <v>124</v>
      </c>
      <c r="G9" s="46"/>
      <c r="H9" s="47"/>
    </row>
    <row r="10" spans="1:8" ht="4.3499999999999996" customHeight="1" thickBot="1" x14ac:dyDescent="0.35">
      <c r="A10" s="37"/>
      <c r="B10" s="37"/>
      <c r="C10" s="37"/>
      <c r="D10" s="37"/>
      <c r="E10" s="37"/>
      <c r="F10" s="37"/>
    </row>
    <row r="11" spans="1:8" ht="35.25" customHeight="1" x14ac:dyDescent="0.3">
      <c r="A11" s="140" t="s">
        <v>161</v>
      </c>
      <c r="B11" s="140"/>
      <c r="C11" s="140"/>
      <c r="D11" s="140"/>
      <c r="E11" s="140"/>
      <c r="F11" s="140"/>
    </row>
    <row r="12" spans="1:8" ht="13.35" customHeight="1" x14ac:dyDescent="0.3">
      <c r="A12" s="29"/>
      <c r="B12" s="29"/>
      <c r="C12" s="29"/>
      <c r="D12" s="29"/>
      <c r="E12" s="29"/>
      <c r="F12" s="29"/>
    </row>
    <row r="13" spans="1:8" ht="13.35" customHeight="1" x14ac:dyDescent="0.3">
      <c r="A13" s="29"/>
      <c r="B13" s="83"/>
      <c r="C13" s="83"/>
      <c r="D13" s="83"/>
      <c r="E13" s="83"/>
      <c r="F13" s="83"/>
    </row>
    <row r="14" spans="1:8" ht="13.35" customHeight="1" x14ac:dyDescent="0.3">
      <c r="A14" s="29"/>
      <c r="B14" s="83"/>
      <c r="C14" s="83"/>
      <c r="D14" s="83"/>
      <c r="E14" s="83"/>
      <c r="F14" s="83"/>
    </row>
    <row r="15" spans="1:8" ht="13.35" customHeight="1" x14ac:dyDescent="0.3">
      <c r="A15" s="29"/>
      <c r="B15" s="83"/>
      <c r="C15" s="97"/>
      <c r="D15" s="97"/>
      <c r="E15" s="97"/>
      <c r="F15" s="97"/>
    </row>
    <row r="16" spans="1:8" ht="13.35" customHeight="1" x14ac:dyDescent="0.3">
      <c r="A16" s="29"/>
      <c r="B16" s="29"/>
      <c r="C16" s="29"/>
      <c r="D16" s="29"/>
      <c r="E16" s="29"/>
      <c r="F16" s="29"/>
    </row>
  </sheetData>
  <mergeCells count="4">
    <mergeCell ref="A1:F1"/>
    <mergeCell ref="A2:F2"/>
    <mergeCell ref="A3:F3"/>
    <mergeCell ref="A11:F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1.44140625" style="1" customWidth="1"/>
    <col min="2" max="6" width="13.21875" style="1" customWidth="1"/>
    <col min="7" max="8" width="1" style="1" customWidth="1"/>
    <col min="9" max="12" width="8.5546875" style="1" customWidth="1"/>
    <col min="13" max="44" width="15.5546875" style="1" customWidth="1"/>
    <col min="45" max="16384" width="43.44140625" style="1"/>
  </cols>
  <sheetData>
    <row r="1" spans="1:6" ht="13.35" customHeight="1" thickBot="1" x14ac:dyDescent="0.35">
      <c r="A1" s="133" t="s">
        <v>34</v>
      </c>
      <c r="B1" s="133"/>
      <c r="C1" s="133"/>
      <c r="D1" s="133"/>
      <c r="E1" s="133"/>
      <c r="F1" s="133"/>
    </row>
    <row r="2" spans="1:6" ht="13.35" customHeight="1" x14ac:dyDescent="0.2">
      <c r="A2" s="138" t="s">
        <v>238</v>
      </c>
      <c r="B2" s="138"/>
      <c r="C2" s="138"/>
      <c r="D2" s="138"/>
      <c r="E2" s="138"/>
      <c r="F2" s="138"/>
    </row>
    <row r="3" spans="1:6" ht="13.35" customHeight="1" x14ac:dyDescent="0.3">
      <c r="A3" s="139" t="s">
        <v>87</v>
      </c>
      <c r="B3" s="139"/>
      <c r="C3" s="139"/>
      <c r="D3" s="139"/>
      <c r="E3" s="139"/>
      <c r="F3" s="139"/>
    </row>
    <row r="4" spans="1:6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6" ht="4.3499999999999996" customHeight="1" x14ac:dyDescent="0.3">
      <c r="A5" s="38"/>
      <c r="B5" s="38"/>
      <c r="C5" s="38"/>
      <c r="D5" s="38"/>
      <c r="E5" s="38"/>
      <c r="F5" s="38"/>
    </row>
    <row r="6" spans="1:6" ht="13.35" customHeight="1" x14ac:dyDescent="0.3">
      <c r="A6" s="39" t="s">
        <v>147</v>
      </c>
      <c r="B6" s="90">
        <v>4797</v>
      </c>
      <c r="C6" s="90">
        <v>4872</v>
      </c>
      <c r="D6" s="90">
        <v>5357</v>
      </c>
      <c r="E6" s="90">
        <v>4203</v>
      </c>
      <c r="F6" s="90">
        <v>3601</v>
      </c>
    </row>
    <row r="7" spans="1:6" ht="13.35" customHeight="1" x14ac:dyDescent="0.3">
      <c r="A7" s="42" t="s">
        <v>148</v>
      </c>
      <c r="B7" s="57">
        <v>237</v>
      </c>
      <c r="C7" s="57">
        <v>274</v>
      </c>
      <c r="D7" s="57">
        <v>251</v>
      </c>
      <c r="E7" s="57">
        <v>188</v>
      </c>
      <c r="F7" s="57">
        <v>153</v>
      </c>
    </row>
    <row r="8" spans="1:6" ht="4.3499999999999996" customHeight="1" thickBot="1" x14ac:dyDescent="0.35">
      <c r="A8" s="37"/>
      <c r="B8" s="37"/>
      <c r="C8" s="37"/>
      <c r="D8" s="37"/>
      <c r="E8" s="37"/>
      <c r="F8" s="37"/>
    </row>
    <row r="9" spans="1:6" ht="27.75" customHeight="1" x14ac:dyDescent="0.3">
      <c r="A9" s="141" t="s">
        <v>149</v>
      </c>
      <c r="B9" s="141"/>
      <c r="C9" s="141"/>
      <c r="D9" s="141"/>
      <c r="E9" s="141"/>
      <c r="F9" s="141"/>
    </row>
    <row r="10" spans="1:6" ht="13.35" customHeight="1" x14ac:dyDescent="0.3">
      <c r="A10" s="29"/>
      <c r="B10" s="40"/>
      <c r="C10" s="40"/>
      <c r="D10" s="40"/>
      <c r="E10" s="40"/>
      <c r="F10" s="40"/>
    </row>
    <row r="11" spans="1:6" ht="13.35" customHeight="1" x14ac:dyDescent="0.3">
      <c r="A11" s="29"/>
      <c r="B11" s="41"/>
      <c r="C11" s="41"/>
      <c r="D11" s="41"/>
      <c r="E11" s="41"/>
      <c r="F11" s="41"/>
    </row>
    <row r="12" spans="1:6" ht="13.35" customHeight="1" x14ac:dyDescent="0.3">
      <c r="A12" s="29"/>
      <c r="B12" s="41"/>
      <c r="C12" s="41"/>
      <c r="D12" s="41"/>
      <c r="E12" s="41"/>
      <c r="F12" s="41"/>
    </row>
    <row r="13" spans="1:6" ht="13.35" customHeight="1" x14ac:dyDescent="0.3">
      <c r="A13" s="29"/>
      <c r="B13" s="100"/>
      <c r="C13" s="100"/>
      <c r="D13" s="100"/>
      <c r="E13" s="100"/>
      <c r="F13" s="100"/>
    </row>
    <row r="14" spans="1:6" ht="13.35" customHeight="1" x14ac:dyDescent="0.3">
      <c r="A14" s="29"/>
      <c r="B14" s="100"/>
      <c r="C14" s="100"/>
      <c r="D14" s="100"/>
      <c r="E14" s="100"/>
      <c r="F14" s="100"/>
    </row>
    <row r="15" spans="1:6" ht="13.35" customHeight="1" x14ac:dyDescent="0.3">
      <c r="A15" s="29"/>
      <c r="B15" s="100"/>
      <c r="C15" s="100"/>
      <c r="D15" s="100"/>
      <c r="E15" s="100"/>
      <c r="F15" s="100"/>
    </row>
    <row r="16" spans="1:6" ht="13.35" customHeight="1" x14ac:dyDescent="0.3">
      <c r="A16" s="29"/>
      <c r="B16" s="100"/>
      <c r="C16" s="100"/>
      <c r="D16" s="100"/>
      <c r="E16" s="100"/>
      <c r="F16" s="100"/>
    </row>
    <row r="17" spans="1:6" ht="13.35" customHeight="1" x14ac:dyDescent="0.3">
      <c r="A17" s="29"/>
      <c r="B17" s="101"/>
      <c r="C17" s="101"/>
      <c r="D17" s="101"/>
      <c r="E17" s="101"/>
      <c r="F17" s="101"/>
    </row>
    <row r="18" spans="1:6" ht="13.35" customHeight="1" x14ac:dyDescent="0.3">
      <c r="A18" s="29"/>
      <c r="B18" s="101"/>
      <c r="C18" s="101"/>
      <c r="D18" s="101"/>
      <c r="E18" s="101"/>
      <c r="F18" s="101"/>
    </row>
    <row r="19" spans="1:6" ht="13.35" customHeight="1" x14ac:dyDescent="0.3">
      <c r="A19" s="29"/>
      <c r="B19" s="29"/>
      <c r="C19" s="29"/>
      <c r="D19" s="29"/>
      <c r="E19" s="29"/>
      <c r="F19" s="29"/>
    </row>
    <row r="20" spans="1:6" ht="13.35" customHeight="1" x14ac:dyDescent="0.3">
      <c r="A20" s="29"/>
      <c r="B20" s="29"/>
      <c r="C20" s="29"/>
      <c r="D20" s="29"/>
      <c r="E20" s="29"/>
      <c r="F20" s="29"/>
    </row>
    <row r="21" spans="1:6" ht="13.35" customHeight="1" x14ac:dyDescent="0.3">
      <c r="A21" s="29"/>
      <c r="B21" s="29"/>
      <c r="C21" s="29"/>
      <c r="D21" s="29"/>
      <c r="E21" s="29"/>
      <c r="F21" s="29"/>
    </row>
    <row r="22" spans="1:6" ht="13.35" customHeight="1" x14ac:dyDescent="0.3">
      <c r="A22" s="29"/>
      <c r="B22" s="29"/>
      <c r="C22" s="29"/>
      <c r="D22" s="29"/>
      <c r="E22" s="29"/>
      <c r="F22" s="29"/>
    </row>
    <row r="23" spans="1:6" ht="13.35" customHeight="1" x14ac:dyDescent="0.3">
      <c r="A23" s="29"/>
      <c r="B23" s="29"/>
      <c r="C23" s="29"/>
      <c r="D23" s="29"/>
      <c r="E23" s="29"/>
      <c r="F23" s="29"/>
    </row>
  </sheetData>
  <mergeCells count="4">
    <mergeCell ref="A1:F1"/>
    <mergeCell ref="A2:F2"/>
    <mergeCell ref="A3:F3"/>
    <mergeCell ref="A9:F9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opLeftCell="A16" zoomScaleNormal="100" workbookViewId="0">
      <selection activeCell="A32" sqref="A32"/>
    </sheetView>
  </sheetViews>
  <sheetFormatPr defaultColWidth="43.44140625" defaultRowHeight="13.35" customHeight="1" x14ac:dyDescent="0.3"/>
  <cols>
    <col min="1" max="1" width="36.44140625" style="1" customWidth="1"/>
    <col min="2" max="6" width="12.21875" style="1" customWidth="1"/>
    <col min="7" max="8" width="1" style="1" customWidth="1"/>
    <col min="9" max="30" width="43.44140625" style="29"/>
    <col min="31" max="16384" width="43.44140625" style="1"/>
  </cols>
  <sheetData>
    <row r="1" spans="1:8" ht="13.35" customHeight="1" thickBot="1" x14ac:dyDescent="0.35">
      <c r="A1" s="133" t="s">
        <v>43</v>
      </c>
      <c r="B1" s="133"/>
      <c r="C1" s="133"/>
      <c r="D1" s="133"/>
      <c r="E1" s="133"/>
      <c r="F1" s="133"/>
      <c r="G1" s="43"/>
      <c r="H1" s="43"/>
    </row>
    <row r="2" spans="1:8" s="29" customFormat="1" ht="13.35" customHeight="1" x14ac:dyDescent="0.3">
      <c r="A2" s="138" t="s">
        <v>70</v>
      </c>
      <c r="B2" s="138"/>
      <c r="C2" s="138"/>
      <c r="D2" s="138"/>
      <c r="E2" s="138"/>
      <c r="F2" s="138"/>
      <c r="G2" s="104"/>
      <c r="H2" s="104"/>
    </row>
    <row r="3" spans="1:8" s="29" customFormat="1" ht="13.35" customHeight="1" x14ac:dyDescent="0.3">
      <c r="A3" s="139" t="s">
        <v>224</v>
      </c>
      <c r="B3" s="139"/>
      <c r="C3" s="139"/>
      <c r="D3" s="139"/>
      <c r="E3" s="139"/>
      <c r="F3" s="139"/>
      <c r="G3" s="104"/>
      <c r="H3" s="104"/>
    </row>
    <row r="4" spans="1:8" s="29" customFormat="1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8" s="29" customFormat="1" ht="4.3499999999999996" customHeight="1" x14ac:dyDescent="0.3">
      <c r="A5" s="38"/>
      <c r="B5" s="38"/>
      <c r="C5" s="38"/>
      <c r="D5" s="38"/>
      <c r="E5" s="38"/>
      <c r="F5" s="38"/>
    </row>
    <row r="6" spans="1:8" s="102" customFormat="1" ht="13.35" customHeight="1" x14ac:dyDescent="0.3">
      <c r="B6" s="142" t="s">
        <v>240</v>
      </c>
      <c r="C6" s="142"/>
      <c r="D6" s="142"/>
      <c r="E6" s="142"/>
      <c r="F6" s="142"/>
      <c r="G6" s="105"/>
      <c r="H6" s="105"/>
    </row>
    <row r="7" spans="1:8" s="102" customFormat="1" ht="13.35" customHeight="1" x14ac:dyDescent="0.3">
      <c r="A7" s="32" t="s">
        <v>27</v>
      </c>
      <c r="B7" s="91">
        <v>7869</v>
      </c>
      <c r="C7" s="91">
        <v>7229</v>
      </c>
      <c r="D7" s="91">
        <v>7325</v>
      </c>
      <c r="E7" s="91">
        <v>6974</v>
      </c>
      <c r="F7" s="91">
        <v>6968</v>
      </c>
      <c r="G7" s="104"/>
      <c r="H7" s="104"/>
    </row>
    <row r="8" spans="1:8" s="29" customFormat="1" ht="13.35" customHeight="1" x14ac:dyDescent="0.3">
      <c r="A8" s="102" t="s">
        <v>25</v>
      </c>
      <c r="B8" s="92">
        <v>24237</v>
      </c>
      <c r="C8" s="92">
        <v>23061</v>
      </c>
      <c r="D8" s="92">
        <v>22134</v>
      </c>
      <c r="E8" s="92">
        <v>21616</v>
      </c>
      <c r="F8" s="92">
        <v>22034</v>
      </c>
      <c r="G8" s="105"/>
      <c r="H8" s="105"/>
    </row>
    <row r="9" spans="1:8" s="29" customFormat="1" ht="13.35" customHeight="1" x14ac:dyDescent="0.3">
      <c r="A9" s="32" t="s">
        <v>26</v>
      </c>
      <c r="B9" s="91">
        <v>13338</v>
      </c>
      <c r="C9" s="91">
        <v>12965</v>
      </c>
      <c r="D9" s="91">
        <v>12525</v>
      </c>
      <c r="E9" s="91">
        <v>12048</v>
      </c>
      <c r="F9" s="91">
        <v>11663</v>
      </c>
      <c r="G9" s="104"/>
      <c r="H9" s="104"/>
    </row>
    <row r="10" spans="1:8" s="29" customFormat="1" ht="13.35" customHeight="1" x14ac:dyDescent="0.3">
      <c r="A10" s="29" t="s">
        <v>28</v>
      </c>
      <c r="B10" s="92">
        <v>8222</v>
      </c>
      <c r="C10" s="92">
        <v>7730</v>
      </c>
      <c r="D10" s="92">
        <v>7142</v>
      </c>
      <c r="E10" s="92">
        <v>6531</v>
      </c>
      <c r="F10" s="92">
        <v>6823</v>
      </c>
      <c r="G10" s="104"/>
      <c r="H10" s="104"/>
    </row>
    <row r="11" spans="1:8" s="29" customFormat="1" ht="13.35" customHeight="1" x14ac:dyDescent="0.3">
      <c r="A11" s="69" t="s">
        <v>80</v>
      </c>
      <c r="B11" s="91">
        <v>9452</v>
      </c>
      <c r="C11" s="91">
        <v>8214</v>
      </c>
      <c r="D11" s="91">
        <v>8726</v>
      </c>
      <c r="E11" s="91">
        <v>8902</v>
      </c>
      <c r="F11" s="91">
        <v>9800</v>
      </c>
      <c r="G11" s="104"/>
      <c r="H11" s="104"/>
    </row>
    <row r="12" spans="1:8" s="29" customFormat="1" ht="13.35" customHeight="1" x14ac:dyDescent="0.3">
      <c r="A12" s="33" t="s">
        <v>79</v>
      </c>
      <c r="B12" s="92">
        <v>18925</v>
      </c>
      <c r="C12" s="92">
        <v>17527</v>
      </c>
      <c r="D12" s="92">
        <v>17510</v>
      </c>
      <c r="E12" s="92">
        <v>17240</v>
      </c>
      <c r="F12" s="92">
        <v>15574</v>
      </c>
      <c r="G12" s="104"/>
      <c r="H12" s="104"/>
    </row>
    <row r="13" spans="1:8" s="29" customFormat="1" ht="13.35" customHeight="1" x14ac:dyDescent="0.3">
      <c r="A13" s="103" t="s">
        <v>38</v>
      </c>
      <c r="B13" s="107">
        <v>82043</v>
      </c>
      <c r="C13" s="107">
        <v>76726</v>
      </c>
      <c r="D13" s="107">
        <v>75362</v>
      </c>
      <c r="E13" s="107">
        <v>73311</v>
      </c>
      <c r="F13" s="107">
        <v>72862</v>
      </c>
      <c r="G13" s="104"/>
      <c r="H13" s="104"/>
    </row>
    <row r="14" spans="1:8" s="29" customFormat="1" ht="13.35" customHeight="1" x14ac:dyDescent="0.3">
      <c r="A14" s="102"/>
      <c r="B14" s="142" t="s">
        <v>166</v>
      </c>
      <c r="C14" s="142"/>
      <c r="D14" s="142"/>
      <c r="E14" s="142"/>
      <c r="F14" s="142"/>
      <c r="G14" s="104"/>
      <c r="H14" s="104"/>
    </row>
    <row r="15" spans="1:8" s="102" customFormat="1" ht="13.35" customHeight="1" x14ac:dyDescent="0.3">
      <c r="A15" s="32" t="s">
        <v>27</v>
      </c>
      <c r="B15" s="91">
        <v>2296</v>
      </c>
      <c r="C15" s="91">
        <v>2306</v>
      </c>
      <c r="D15" s="91">
        <v>2569</v>
      </c>
      <c r="E15" s="91">
        <v>1797</v>
      </c>
      <c r="F15" s="91">
        <v>1482</v>
      </c>
      <c r="G15" s="106"/>
      <c r="H15" s="106"/>
    </row>
    <row r="16" spans="1:8" s="29" customFormat="1" ht="13.35" customHeight="1" x14ac:dyDescent="0.3">
      <c r="A16" s="102" t="s">
        <v>25</v>
      </c>
      <c r="B16" s="92">
        <v>12244</v>
      </c>
      <c r="C16" s="92">
        <v>13162</v>
      </c>
      <c r="D16" s="92">
        <v>14587</v>
      </c>
      <c r="E16" s="92">
        <v>12062</v>
      </c>
      <c r="F16" s="92">
        <v>10137</v>
      </c>
      <c r="G16" s="105"/>
      <c r="H16" s="105"/>
    </row>
    <row r="17" spans="1:8" s="65" customFormat="1" ht="13.35" customHeight="1" x14ac:dyDescent="0.3">
      <c r="A17" s="32" t="s">
        <v>26</v>
      </c>
      <c r="B17" s="91">
        <v>9384</v>
      </c>
      <c r="C17" s="91">
        <v>8801</v>
      </c>
      <c r="D17" s="91">
        <v>9586</v>
      </c>
      <c r="E17" s="91">
        <v>6941</v>
      </c>
      <c r="F17" s="91">
        <v>6270</v>
      </c>
      <c r="G17" s="104"/>
      <c r="H17" s="104"/>
    </row>
    <row r="18" spans="1:8" s="65" customFormat="1" ht="13.35" customHeight="1" x14ac:dyDescent="0.3">
      <c r="A18" s="29" t="s">
        <v>28</v>
      </c>
      <c r="B18" s="92">
        <v>1285</v>
      </c>
      <c r="C18" s="92">
        <v>1343</v>
      </c>
      <c r="D18" s="92">
        <v>1909</v>
      </c>
      <c r="E18" s="92">
        <v>1155</v>
      </c>
      <c r="F18" s="92">
        <v>756</v>
      </c>
      <c r="G18" s="104"/>
      <c r="H18" s="104"/>
    </row>
    <row r="19" spans="1:8" s="65" customFormat="1" ht="13.35" customHeight="1" x14ac:dyDescent="0.3">
      <c r="A19" s="69" t="s">
        <v>80</v>
      </c>
      <c r="B19" s="91">
        <v>5108</v>
      </c>
      <c r="C19" s="91">
        <v>4638</v>
      </c>
      <c r="D19" s="91">
        <v>5433</v>
      </c>
      <c r="E19" s="91">
        <v>4718</v>
      </c>
      <c r="F19" s="91">
        <v>4485</v>
      </c>
      <c r="G19" s="104"/>
      <c r="H19" s="104"/>
    </row>
    <row r="20" spans="1:8" s="29" customFormat="1" ht="13.35" customHeight="1" x14ac:dyDescent="0.3">
      <c r="A20" s="33" t="s">
        <v>79</v>
      </c>
      <c r="B20" s="92">
        <v>15482</v>
      </c>
      <c r="C20" s="92">
        <v>16267</v>
      </c>
      <c r="D20" s="92">
        <v>17355</v>
      </c>
      <c r="E20" s="92">
        <v>14159</v>
      </c>
      <c r="F20" s="92">
        <v>12449</v>
      </c>
      <c r="G20" s="104"/>
      <c r="H20" s="104"/>
    </row>
    <row r="21" spans="1:8" s="29" customFormat="1" ht="13.35" customHeight="1" x14ac:dyDescent="0.3">
      <c r="A21" s="103" t="s">
        <v>68</v>
      </c>
      <c r="B21" s="107">
        <v>45799</v>
      </c>
      <c r="C21" s="107">
        <v>46517</v>
      </c>
      <c r="D21" s="107">
        <v>51439</v>
      </c>
      <c r="E21" s="107">
        <v>40832</v>
      </c>
      <c r="F21" s="107">
        <v>35579</v>
      </c>
      <c r="G21" s="104"/>
      <c r="H21" s="104"/>
    </row>
    <row r="22" spans="1:8" s="102" customFormat="1" ht="13.35" customHeight="1" x14ac:dyDescent="0.3">
      <c r="B22" s="142" t="s">
        <v>69</v>
      </c>
      <c r="C22" s="142"/>
      <c r="D22" s="142"/>
      <c r="E22" s="142"/>
      <c r="F22" s="142"/>
      <c r="G22" s="105"/>
      <c r="H22" s="105"/>
    </row>
    <row r="23" spans="1:8" s="29" customFormat="1" ht="13.35" customHeight="1" x14ac:dyDescent="0.3">
      <c r="A23" s="32" t="s">
        <v>27</v>
      </c>
      <c r="B23" s="91">
        <v>10165</v>
      </c>
      <c r="C23" s="91">
        <v>9535</v>
      </c>
      <c r="D23" s="91">
        <v>9894</v>
      </c>
      <c r="E23" s="91">
        <v>8771</v>
      </c>
      <c r="F23" s="91">
        <v>8450</v>
      </c>
      <c r="G23" s="104"/>
      <c r="H23" s="104"/>
    </row>
    <row r="24" spans="1:8" s="65" customFormat="1" ht="13.35" customHeight="1" x14ac:dyDescent="0.3">
      <c r="A24" s="102" t="s">
        <v>25</v>
      </c>
      <c r="B24" s="92">
        <v>36481</v>
      </c>
      <c r="C24" s="92">
        <v>36223</v>
      </c>
      <c r="D24" s="92">
        <v>36721</v>
      </c>
      <c r="E24" s="92">
        <v>33678</v>
      </c>
      <c r="F24" s="92">
        <v>32171</v>
      </c>
      <c r="G24" s="104"/>
      <c r="H24" s="104"/>
    </row>
    <row r="25" spans="1:8" s="65" customFormat="1" ht="13.35" customHeight="1" x14ac:dyDescent="0.3">
      <c r="A25" s="32" t="s">
        <v>26</v>
      </c>
      <c r="B25" s="91">
        <v>22722</v>
      </c>
      <c r="C25" s="91">
        <v>21766</v>
      </c>
      <c r="D25" s="91">
        <v>22111</v>
      </c>
      <c r="E25" s="91">
        <v>18989</v>
      </c>
      <c r="F25" s="91">
        <v>17933</v>
      </c>
      <c r="G25" s="106"/>
      <c r="H25" s="106"/>
    </row>
    <row r="26" spans="1:8" s="65" customFormat="1" ht="13.35" customHeight="1" x14ac:dyDescent="0.3">
      <c r="A26" s="29" t="s">
        <v>28</v>
      </c>
      <c r="B26" s="92">
        <v>9507</v>
      </c>
      <c r="C26" s="92">
        <v>9073</v>
      </c>
      <c r="D26" s="92">
        <v>9051</v>
      </c>
      <c r="E26" s="92">
        <v>7686</v>
      </c>
      <c r="F26" s="92">
        <v>7579</v>
      </c>
      <c r="G26" s="104"/>
      <c r="H26" s="104"/>
    </row>
    <row r="27" spans="1:8" s="29" customFormat="1" ht="13.35" customHeight="1" x14ac:dyDescent="0.3">
      <c r="A27" s="69" t="s">
        <v>80</v>
      </c>
      <c r="B27" s="91">
        <v>14560</v>
      </c>
      <c r="C27" s="91">
        <v>12852</v>
      </c>
      <c r="D27" s="91">
        <v>14159</v>
      </c>
      <c r="E27" s="91">
        <v>13620</v>
      </c>
      <c r="F27" s="91">
        <v>14285</v>
      </c>
      <c r="G27" s="104"/>
      <c r="H27" s="104"/>
    </row>
    <row r="28" spans="1:8" s="65" customFormat="1" ht="13.35" customHeight="1" x14ac:dyDescent="0.3">
      <c r="A28" s="33" t="s">
        <v>79</v>
      </c>
      <c r="B28" s="92">
        <v>34407</v>
      </c>
      <c r="C28" s="92">
        <v>33794</v>
      </c>
      <c r="D28" s="92">
        <v>34865</v>
      </c>
      <c r="E28" s="92">
        <v>31399</v>
      </c>
      <c r="F28" s="92">
        <v>28023</v>
      </c>
      <c r="G28" s="104"/>
      <c r="H28" s="104"/>
    </row>
    <row r="29" spans="1:8" s="65" customFormat="1" ht="13.35" customHeight="1" x14ac:dyDescent="0.3">
      <c r="A29" s="103" t="s">
        <v>251</v>
      </c>
      <c r="B29" s="107">
        <v>127842</v>
      </c>
      <c r="C29" s="107">
        <v>123243</v>
      </c>
      <c r="D29" s="107">
        <v>126801</v>
      </c>
      <c r="E29" s="107">
        <v>114143</v>
      </c>
      <c r="F29" s="107">
        <v>108441</v>
      </c>
      <c r="G29" s="104"/>
      <c r="H29" s="104"/>
    </row>
    <row r="30" spans="1:8" s="29" customFormat="1" ht="4.3499999999999996" customHeight="1" thickBot="1" x14ac:dyDescent="0.35">
      <c r="A30" s="37"/>
      <c r="B30" s="37"/>
      <c r="C30" s="37"/>
      <c r="D30" s="37"/>
      <c r="E30" s="37"/>
      <c r="F30" s="37"/>
    </row>
    <row r="31" spans="1:8" s="29" customFormat="1" ht="49.5" customHeight="1" x14ac:dyDescent="0.3">
      <c r="A31" s="140" t="s">
        <v>258</v>
      </c>
      <c r="B31" s="140"/>
      <c r="C31" s="140"/>
      <c r="D31" s="140"/>
      <c r="E31" s="140"/>
      <c r="F31" s="140"/>
    </row>
    <row r="32" spans="1:8" s="29" customFormat="1" ht="13.35" customHeight="1" x14ac:dyDescent="0.3"/>
    <row r="33" s="29" customFormat="1" ht="13.35" customHeight="1" x14ac:dyDescent="0.3"/>
    <row r="34" s="29" customFormat="1" ht="13.35" customHeight="1" x14ac:dyDescent="0.3"/>
    <row r="35" s="29" customFormat="1" ht="13.35" customHeight="1" x14ac:dyDescent="0.3"/>
    <row r="36" s="29" customFormat="1" ht="13.35" customHeight="1" x14ac:dyDescent="0.3"/>
    <row r="37" s="29" customFormat="1" ht="13.35" customHeight="1" x14ac:dyDescent="0.3"/>
    <row r="38" s="29" customFormat="1" ht="13.35" customHeight="1" x14ac:dyDescent="0.3"/>
    <row r="39" s="29" customFormat="1" ht="13.35" customHeight="1" x14ac:dyDescent="0.3"/>
    <row r="40" s="29" customFormat="1" ht="13.35" customHeight="1" x14ac:dyDescent="0.3"/>
    <row r="41" s="29" customFormat="1" ht="13.35" customHeight="1" x14ac:dyDescent="0.3"/>
    <row r="42" s="29" customFormat="1" ht="13.35" customHeight="1" x14ac:dyDescent="0.3"/>
    <row r="43" s="29" customFormat="1" ht="13.35" customHeight="1" x14ac:dyDescent="0.3"/>
    <row r="44" s="29" customFormat="1" ht="13.35" customHeight="1" x14ac:dyDescent="0.3"/>
  </sheetData>
  <mergeCells count="7">
    <mergeCell ref="A1:F1"/>
    <mergeCell ref="A31:F31"/>
    <mergeCell ref="A2:F2"/>
    <mergeCell ref="A3:F3"/>
    <mergeCell ref="B6:F6"/>
    <mergeCell ref="B14:F14"/>
    <mergeCell ref="B22:F2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1.44140625" style="1" customWidth="1"/>
    <col min="2" max="6" width="13.21875" style="1" customWidth="1"/>
    <col min="7" max="8" width="1" style="1" customWidth="1"/>
    <col min="9" max="12" width="8.5546875" style="1" customWidth="1"/>
    <col min="13" max="44" width="15.5546875" style="1" customWidth="1"/>
    <col min="45" max="16384" width="43.44140625" style="1"/>
  </cols>
  <sheetData>
    <row r="1" spans="1:7" ht="13.35" customHeight="1" thickBot="1" x14ac:dyDescent="0.35">
      <c r="A1" s="133" t="s">
        <v>48</v>
      </c>
      <c r="B1" s="133"/>
      <c r="C1" s="133"/>
      <c r="D1" s="133"/>
      <c r="E1" s="133"/>
      <c r="F1" s="133"/>
    </row>
    <row r="2" spans="1:7" ht="13.35" customHeight="1" x14ac:dyDescent="0.2">
      <c r="A2" s="138" t="s">
        <v>66</v>
      </c>
      <c r="B2" s="138"/>
      <c r="C2" s="138"/>
      <c r="D2" s="138"/>
      <c r="E2" s="138"/>
      <c r="F2" s="138"/>
    </row>
    <row r="3" spans="1:7" ht="13.35" customHeight="1" x14ac:dyDescent="0.3">
      <c r="A3" s="139" t="s">
        <v>50</v>
      </c>
      <c r="B3" s="139"/>
      <c r="C3" s="139"/>
      <c r="D3" s="139"/>
      <c r="E3" s="139"/>
      <c r="F3" s="139"/>
    </row>
    <row r="4" spans="1:7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7" ht="4.3499999999999996" customHeight="1" x14ac:dyDescent="0.3">
      <c r="A5" s="38"/>
      <c r="B5" s="38"/>
      <c r="C5" s="38"/>
      <c r="D5" s="38"/>
      <c r="E5" s="38"/>
      <c r="F5" s="38"/>
    </row>
    <row r="6" spans="1:7" ht="13.35" customHeight="1" x14ac:dyDescent="0.3">
      <c r="A6" s="39" t="s">
        <v>31</v>
      </c>
      <c r="B6" s="90">
        <v>278523</v>
      </c>
      <c r="C6" s="90">
        <v>234010.32797406035</v>
      </c>
      <c r="D6" s="90">
        <v>239143</v>
      </c>
      <c r="E6" s="90">
        <v>228865</v>
      </c>
      <c r="F6" s="90">
        <v>224698</v>
      </c>
      <c r="G6" s="17"/>
    </row>
    <row r="7" spans="1:7" ht="13.35" customHeight="1" x14ac:dyDescent="0.3">
      <c r="A7" s="42" t="s">
        <v>67</v>
      </c>
      <c r="B7" s="57">
        <v>166028</v>
      </c>
      <c r="C7" s="57">
        <v>186365</v>
      </c>
      <c r="D7" s="57">
        <v>178697</v>
      </c>
      <c r="E7" s="57">
        <v>185294</v>
      </c>
      <c r="F7" s="57">
        <v>195236</v>
      </c>
      <c r="G7" s="17"/>
    </row>
    <row r="8" spans="1:7" ht="13.35" customHeight="1" x14ac:dyDescent="0.3">
      <c r="A8" s="103" t="s">
        <v>253</v>
      </c>
      <c r="B8" s="110">
        <v>444551</v>
      </c>
      <c r="C8" s="110">
        <v>420375.32797406032</v>
      </c>
      <c r="D8" s="110">
        <v>417840</v>
      </c>
      <c r="E8" s="110">
        <v>414159</v>
      </c>
      <c r="F8" s="110">
        <v>419934</v>
      </c>
      <c r="G8" s="17"/>
    </row>
    <row r="9" spans="1:7" ht="4.05" customHeight="1" x14ac:dyDescent="0.3">
      <c r="A9" s="34"/>
      <c r="B9" s="111"/>
      <c r="C9" s="111"/>
      <c r="D9" s="111"/>
      <c r="E9" s="111"/>
      <c r="F9" s="57"/>
      <c r="G9" s="17"/>
    </row>
    <row r="10" spans="1:7" ht="13.35" customHeight="1" x14ac:dyDescent="0.3">
      <c r="A10" s="33" t="s">
        <v>82</v>
      </c>
      <c r="B10" s="111">
        <v>70.151649045289574</v>
      </c>
      <c r="C10" s="111">
        <v>65.519845382490701</v>
      </c>
      <c r="D10" s="111">
        <v>66.009478672985779</v>
      </c>
      <c r="E10" s="111">
        <v>63.501839926402944</v>
      </c>
      <c r="F10" s="111">
        <v>63.005851462865714</v>
      </c>
      <c r="G10" s="17"/>
    </row>
    <row r="11" spans="1:7" ht="4.3499999999999996" customHeight="1" thickBot="1" x14ac:dyDescent="0.35">
      <c r="A11" s="37"/>
      <c r="B11" s="37"/>
      <c r="C11" s="37"/>
      <c r="D11" s="37"/>
      <c r="E11" s="37"/>
      <c r="F11" s="37"/>
    </row>
    <row r="12" spans="1:7" ht="24" customHeight="1" x14ac:dyDescent="0.3">
      <c r="A12" s="141" t="s">
        <v>254</v>
      </c>
      <c r="B12" s="141"/>
      <c r="C12" s="141"/>
      <c r="D12" s="141"/>
      <c r="E12" s="141"/>
      <c r="F12" s="141"/>
    </row>
    <row r="13" spans="1:7" ht="13.35" customHeight="1" x14ac:dyDescent="0.3">
      <c r="A13" s="29"/>
      <c r="B13" s="101"/>
      <c r="C13" s="101"/>
      <c r="D13" s="101"/>
      <c r="E13" s="101"/>
      <c r="F13" s="101"/>
    </row>
    <row r="14" spans="1:7" ht="13.35" customHeight="1" x14ac:dyDescent="0.3">
      <c r="A14" s="29"/>
      <c r="B14" s="101"/>
      <c r="C14" s="101"/>
      <c r="D14" s="101"/>
      <c r="E14" s="101"/>
      <c r="F14" s="101"/>
    </row>
    <row r="15" spans="1:7" ht="13.35" customHeight="1" x14ac:dyDescent="0.3">
      <c r="A15" s="29"/>
      <c r="B15" s="100"/>
      <c r="C15" s="100"/>
      <c r="D15" s="100"/>
      <c r="E15" s="100"/>
      <c r="F15" s="100"/>
    </row>
    <row r="16" spans="1:7" ht="13.35" customHeight="1" x14ac:dyDescent="0.3">
      <c r="A16" s="29"/>
      <c r="B16" s="100"/>
      <c r="C16" s="100"/>
      <c r="D16" s="100"/>
      <c r="E16" s="100"/>
      <c r="F16" s="100"/>
    </row>
    <row r="17" spans="1:6" ht="13.35" customHeight="1" x14ac:dyDescent="0.3">
      <c r="A17" s="29"/>
      <c r="B17" s="100"/>
      <c r="C17" s="100"/>
      <c r="D17" s="100"/>
      <c r="E17" s="100"/>
      <c r="F17" s="100"/>
    </row>
    <row r="18" spans="1:6" ht="13.35" customHeight="1" x14ac:dyDescent="0.3">
      <c r="A18" s="29"/>
      <c r="B18" s="100"/>
      <c r="C18" s="100"/>
      <c r="D18" s="100"/>
      <c r="E18" s="100"/>
      <c r="F18" s="100"/>
    </row>
    <row r="19" spans="1:6" ht="13.35" customHeight="1" x14ac:dyDescent="0.3">
      <c r="A19" s="29"/>
      <c r="B19" s="101"/>
      <c r="C19" s="101"/>
      <c r="D19" s="101"/>
      <c r="E19" s="101"/>
      <c r="F19" s="101"/>
    </row>
    <row r="20" spans="1:6" ht="13.35" customHeight="1" x14ac:dyDescent="0.3">
      <c r="A20" s="29"/>
      <c r="B20" s="101"/>
      <c r="C20" s="101"/>
      <c r="D20" s="101"/>
      <c r="E20" s="101"/>
      <c r="F20" s="101"/>
    </row>
    <row r="21" spans="1:6" ht="13.35" customHeight="1" x14ac:dyDescent="0.3">
      <c r="A21" s="29"/>
      <c r="B21" s="29"/>
      <c r="C21" s="29"/>
      <c r="D21" s="29"/>
      <c r="E21" s="29"/>
      <c r="F21" s="29"/>
    </row>
    <row r="22" spans="1:6" ht="13.35" customHeight="1" x14ac:dyDescent="0.3">
      <c r="A22" s="29"/>
      <c r="B22" s="29"/>
      <c r="C22" s="29"/>
      <c r="D22" s="29"/>
      <c r="E22" s="29"/>
      <c r="F22" s="29"/>
    </row>
    <row r="23" spans="1:6" ht="13.35" customHeight="1" x14ac:dyDescent="0.3">
      <c r="A23" s="29"/>
      <c r="B23" s="29"/>
      <c r="C23" s="29"/>
      <c r="D23" s="29"/>
      <c r="E23" s="29"/>
      <c r="F23" s="29"/>
    </row>
    <row r="24" spans="1:6" ht="13.35" customHeight="1" x14ac:dyDescent="0.3">
      <c r="A24" s="29"/>
      <c r="B24" s="29"/>
      <c r="C24" s="29"/>
      <c r="D24" s="29"/>
      <c r="E24" s="29"/>
      <c r="F24" s="29"/>
    </row>
    <row r="25" spans="1:6" ht="13.35" customHeight="1" x14ac:dyDescent="0.3">
      <c r="A25" s="29"/>
      <c r="B25" s="29"/>
      <c r="C25" s="29"/>
      <c r="D25" s="29"/>
      <c r="E25" s="29"/>
      <c r="F25" s="29"/>
    </row>
  </sheetData>
  <mergeCells count="4">
    <mergeCell ref="A1:F1"/>
    <mergeCell ref="A2:F2"/>
    <mergeCell ref="A3:F3"/>
    <mergeCell ref="A12:F1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zoomScaleNormal="100" workbookViewId="0">
      <selection activeCell="A32" sqref="A32"/>
    </sheetView>
  </sheetViews>
  <sheetFormatPr defaultColWidth="43.44140625" defaultRowHeight="13.35" customHeight="1" x14ac:dyDescent="0.3"/>
  <cols>
    <col min="1" max="1" width="36.44140625" style="1" customWidth="1"/>
    <col min="2" max="6" width="12.21875" style="1" customWidth="1"/>
    <col min="7" max="8" width="1" style="1" customWidth="1"/>
    <col min="9" max="9" width="17.44140625" style="1" customWidth="1"/>
    <col min="10" max="16384" width="43.44140625" style="1"/>
  </cols>
  <sheetData>
    <row r="1" spans="1:12" ht="13.35" customHeight="1" thickBot="1" x14ac:dyDescent="0.35">
      <c r="A1" s="133" t="s">
        <v>47</v>
      </c>
      <c r="B1" s="133"/>
      <c r="C1" s="133"/>
      <c r="D1" s="133"/>
      <c r="E1" s="133"/>
      <c r="F1" s="133"/>
      <c r="G1" s="43"/>
      <c r="H1" s="44"/>
    </row>
    <row r="2" spans="1:12" ht="13.35" customHeight="1" x14ac:dyDescent="0.3">
      <c r="A2" s="138" t="s">
        <v>30</v>
      </c>
      <c r="B2" s="138"/>
      <c r="C2" s="138"/>
      <c r="D2" s="138"/>
      <c r="E2" s="138"/>
      <c r="F2" s="138"/>
      <c r="G2" s="104"/>
      <c r="H2" s="113"/>
      <c r="I2" s="29"/>
    </row>
    <row r="3" spans="1:12" ht="13.35" customHeight="1" x14ac:dyDescent="0.3">
      <c r="A3" s="139" t="s">
        <v>50</v>
      </c>
      <c r="B3" s="139"/>
      <c r="C3" s="139"/>
      <c r="D3" s="139"/>
      <c r="E3" s="139"/>
      <c r="F3" s="139"/>
      <c r="G3" s="104"/>
      <c r="H3" s="113"/>
      <c r="I3" s="29"/>
    </row>
    <row r="4" spans="1:12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  <c r="G4" s="29"/>
      <c r="H4" s="29"/>
      <c r="I4" s="29"/>
    </row>
    <row r="5" spans="1:12" ht="4.3499999999999996" customHeight="1" x14ac:dyDescent="0.3">
      <c r="A5" s="38"/>
      <c r="B5" s="38"/>
      <c r="C5" s="38"/>
      <c r="D5" s="38"/>
      <c r="E5" s="38"/>
      <c r="F5" s="38"/>
      <c r="G5" s="29"/>
      <c r="H5" s="29"/>
      <c r="I5" s="29"/>
    </row>
    <row r="6" spans="1:12" s="6" customFormat="1" ht="13.35" customHeight="1" x14ac:dyDescent="0.3">
      <c r="A6" s="102"/>
      <c r="B6" s="142" t="s">
        <v>31</v>
      </c>
      <c r="C6" s="142"/>
      <c r="D6" s="142"/>
      <c r="E6" s="142"/>
      <c r="F6" s="142"/>
      <c r="G6" s="105"/>
      <c r="H6" s="113"/>
      <c r="I6" s="102"/>
    </row>
    <row r="7" spans="1:12" s="6" customFormat="1" ht="13.35" customHeight="1" x14ac:dyDescent="0.3">
      <c r="A7" s="32" t="s">
        <v>27</v>
      </c>
      <c r="B7" s="60">
        <v>37857</v>
      </c>
      <c r="C7" s="60">
        <v>33744</v>
      </c>
      <c r="D7" s="60">
        <v>34001</v>
      </c>
      <c r="E7" s="60">
        <v>29099</v>
      </c>
      <c r="F7" s="60">
        <v>29414</v>
      </c>
      <c r="G7" s="104"/>
      <c r="H7" s="113"/>
      <c r="I7" s="102"/>
    </row>
    <row r="8" spans="1:12" ht="13.35" customHeight="1" x14ac:dyDescent="0.3">
      <c r="A8" s="102" t="s">
        <v>25</v>
      </c>
      <c r="B8" s="61">
        <v>59767</v>
      </c>
      <c r="C8" s="61">
        <v>55206</v>
      </c>
      <c r="D8" s="61">
        <v>53057</v>
      </c>
      <c r="E8" s="61">
        <v>49704</v>
      </c>
      <c r="F8" s="61">
        <v>41060</v>
      </c>
      <c r="G8" s="105"/>
      <c r="H8" s="113"/>
      <c r="I8" s="29"/>
    </row>
    <row r="9" spans="1:12" ht="13.35" customHeight="1" x14ac:dyDescent="0.3">
      <c r="A9" s="32" t="s">
        <v>26</v>
      </c>
      <c r="B9" s="60">
        <v>23463</v>
      </c>
      <c r="C9" s="60">
        <v>24363</v>
      </c>
      <c r="D9" s="60">
        <v>33277</v>
      </c>
      <c r="E9" s="60">
        <v>31619</v>
      </c>
      <c r="F9" s="60">
        <v>21514</v>
      </c>
      <c r="G9" s="104"/>
      <c r="H9" s="113"/>
      <c r="I9" s="29"/>
    </row>
    <row r="10" spans="1:12" ht="13.35" customHeight="1" x14ac:dyDescent="0.3">
      <c r="A10" s="29" t="s">
        <v>28</v>
      </c>
      <c r="B10" s="61">
        <v>6041</v>
      </c>
      <c r="C10" s="61">
        <v>3529</v>
      </c>
      <c r="D10" s="61">
        <v>2651</v>
      </c>
      <c r="E10" s="61">
        <v>2147</v>
      </c>
      <c r="F10" s="61">
        <v>1440</v>
      </c>
      <c r="G10" s="104"/>
      <c r="H10" s="113"/>
      <c r="I10" s="29"/>
    </row>
    <row r="11" spans="1:12" ht="13.35" customHeight="1" x14ac:dyDescent="0.3">
      <c r="A11" s="69" t="s">
        <v>80</v>
      </c>
      <c r="B11" s="60">
        <v>63781</v>
      </c>
      <c r="C11" s="60">
        <v>48114</v>
      </c>
      <c r="D11" s="60">
        <v>57239</v>
      </c>
      <c r="E11" s="60">
        <v>56146.054397793429</v>
      </c>
      <c r="F11" s="60">
        <v>69827.370370370394</v>
      </c>
      <c r="G11" s="104"/>
      <c r="H11" s="113"/>
      <c r="I11" s="29"/>
    </row>
    <row r="12" spans="1:12" ht="13.35" customHeight="1" x14ac:dyDescent="0.3">
      <c r="A12" s="33" t="s">
        <v>81</v>
      </c>
      <c r="B12" s="61">
        <v>87614</v>
      </c>
      <c r="C12" s="61">
        <v>69054</v>
      </c>
      <c r="D12" s="61">
        <v>58918</v>
      </c>
      <c r="E12" s="61">
        <v>60150</v>
      </c>
      <c r="F12" s="61">
        <v>61442.717948717946</v>
      </c>
      <c r="G12" s="104"/>
      <c r="H12" s="113"/>
      <c r="I12" s="29"/>
    </row>
    <row r="13" spans="1:12" ht="13.35" customHeight="1" x14ac:dyDescent="0.3">
      <c r="A13" s="103" t="s">
        <v>39</v>
      </c>
      <c r="B13" s="62">
        <v>278523</v>
      </c>
      <c r="C13" s="62">
        <v>234010</v>
      </c>
      <c r="D13" s="62">
        <v>239143</v>
      </c>
      <c r="E13" s="62">
        <v>228865.05439779343</v>
      </c>
      <c r="F13" s="62">
        <v>224698.08831908833</v>
      </c>
      <c r="G13" s="104"/>
      <c r="H13" s="113"/>
      <c r="I13" s="29"/>
      <c r="J13" s="24"/>
      <c r="K13" s="24"/>
      <c r="L13" s="24"/>
    </row>
    <row r="14" spans="1:12" s="6" customFormat="1" ht="13.35" customHeight="1" x14ac:dyDescent="0.3">
      <c r="A14" s="102"/>
      <c r="B14" s="142" t="s">
        <v>167</v>
      </c>
      <c r="C14" s="142"/>
      <c r="D14" s="142"/>
      <c r="E14" s="142"/>
      <c r="F14" s="142"/>
      <c r="G14" s="106"/>
      <c r="H14" s="114"/>
      <c r="I14" s="102"/>
    </row>
    <row r="15" spans="1:12" ht="13.35" customHeight="1" x14ac:dyDescent="0.3">
      <c r="A15" s="32" t="s">
        <v>27</v>
      </c>
      <c r="B15" s="60">
        <v>2</v>
      </c>
      <c r="C15" s="60" t="s">
        <v>92</v>
      </c>
      <c r="D15" s="60">
        <v>1</v>
      </c>
      <c r="E15" s="60">
        <v>19</v>
      </c>
      <c r="F15" s="60">
        <v>3</v>
      </c>
      <c r="G15" s="105"/>
      <c r="H15" s="113"/>
      <c r="I15" s="29"/>
    </row>
    <row r="16" spans="1:12" s="11" customFormat="1" ht="13.35" customHeight="1" x14ac:dyDescent="0.3">
      <c r="A16" s="102" t="s">
        <v>25</v>
      </c>
      <c r="B16" s="61">
        <v>98638</v>
      </c>
      <c r="C16" s="61">
        <v>114028</v>
      </c>
      <c r="D16" s="61">
        <v>109300</v>
      </c>
      <c r="E16" s="61">
        <v>118188</v>
      </c>
      <c r="F16" s="61">
        <v>113562</v>
      </c>
      <c r="G16" s="104"/>
      <c r="H16" s="113"/>
      <c r="I16" s="65"/>
    </row>
    <row r="17" spans="1:9" s="11" customFormat="1" ht="13.35" customHeight="1" x14ac:dyDescent="0.3">
      <c r="A17" s="32" t="s">
        <v>26</v>
      </c>
      <c r="B17" s="60">
        <v>45324</v>
      </c>
      <c r="C17" s="60">
        <v>59392</v>
      </c>
      <c r="D17" s="60">
        <v>56493</v>
      </c>
      <c r="E17" s="60">
        <v>50073</v>
      </c>
      <c r="F17" s="60">
        <v>64196</v>
      </c>
      <c r="G17" s="104"/>
      <c r="H17" s="113"/>
      <c r="I17" s="65"/>
    </row>
    <row r="18" spans="1:9" s="11" customFormat="1" ht="13.35" customHeight="1" x14ac:dyDescent="0.3">
      <c r="A18" s="29" t="s">
        <v>28</v>
      </c>
      <c r="B18" s="61">
        <v>10789</v>
      </c>
      <c r="C18" s="61">
        <v>6530</v>
      </c>
      <c r="D18" s="61">
        <v>9163</v>
      </c>
      <c r="E18" s="61">
        <v>7086</v>
      </c>
      <c r="F18" s="61">
        <v>7811</v>
      </c>
      <c r="G18" s="104"/>
      <c r="H18" s="113"/>
      <c r="I18" s="65"/>
    </row>
    <row r="19" spans="1:9" ht="13.35" customHeight="1" x14ac:dyDescent="0.3">
      <c r="A19" s="69" t="s">
        <v>80</v>
      </c>
      <c r="B19" s="60">
        <v>8572</v>
      </c>
      <c r="C19" s="60">
        <v>4073</v>
      </c>
      <c r="D19" s="60">
        <v>2540</v>
      </c>
      <c r="E19" s="60">
        <v>7482</v>
      </c>
      <c r="F19" s="60">
        <v>7710</v>
      </c>
      <c r="G19" s="104"/>
      <c r="H19" s="113"/>
      <c r="I19" s="29"/>
    </row>
    <row r="20" spans="1:9" s="6" customFormat="1" ht="13.35" customHeight="1" x14ac:dyDescent="0.3">
      <c r="A20" s="33" t="s">
        <v>81</v>
      </c>
      <c r="B20" s="61">
        <v>2703</v>
      </c>
      <c r="C20" s="61">
        <v>2342</v>
      </c>
      <c r="D20" s="61">
        <v>1200</v>
      </c>
      <c r="E20" s="61">
        <v>2446</v>
      </c>
      <c r="F20" s="61">
        <v>1954</v>
      </c>
      <c r="G20" s="105"/>
      <c r="H20" s="113"/>
      <c r="I20" s="102"/>
    </row>
    <row r="21" spans="1:9" ht="13.35" customHeight="1" x14ac:dyDescent="0.3">
      <c r="A21" s="103" t="s">
        <v>40</v>
      </c>
      <c r="B21" s="62">
        <v>166028</v>
      </c>
      <c r="C21" s="62">
        <v>186365</v>
      </c>
      <c r="D21" s="62">
        <v>178697</v>
      </c>
      <c r="E21" s="62">
        <v>185294</v>
      </c>
      <c r="F21" s="62">
        <v>195236</v>
      </c>
      <c r="G21" s="104"/>
      <c r="H21" s="113"/>
      <c r="I21" s="29"/>
    </row>
    <row r="22" spans="1:9" s="11" customFormat="1" ht="13.35" customHeight="1" x14ac:dyDescent="0.3">
      <c r="A22" s="102"/>
      <c r="B22" s="142" t="s">
        <v>41</v>
      </c>
      <c r="C22" s="142"/>
      <c r="D22" s="142"/>
      <c r="E22" s="142"/>
      <c r="F22" s="142"/>
      <c r="G22" s="104"/>
      <c r="H22" s="113"/>
      <c r="I22" s="65"/>
    </row>
    <row r="23" spans="1:9" s="11" customFormat="1" ht="13.35" customHeight="1" x14ac:dyDescent="0.3">
      <c r="A23" s="32" t="s">
        <v>27</v>
      </c>
      <c r="B23" s="60">
        <v>37859</v>
      </c>
      <c r="C23" s="60">
        <v>33744</v>
      </c>
      <c r="D23" s="60">
        <v>34001</v>
      </c>
      <c r="E23" s="60">
        <v>29118</v>
      </c>
      <c r="F23" s="60">
        <v>29417</v>
      </c>
      <c r="G23" s="106"/>
      <c r="H23" s="114"/>
      <c r="I23" s="65"/>
    </row>
    <row r="24" spans="1:9" s="11" customFormat="1" ht="13.35" customHeight="1" x14ac:dyDescent="0.3">
      <c r="A24" s="102" t="s">
        <v>25</v>
      </c>
      <c r="B24" s="61">
        <v>158405</v>
      </c>
      <c r="C24" s="61">
        <v>169234</v>
      </c>
      <c r="D24" s="61">
        <v>162357</v>
      </c>
      <c r="E24" s="61">
        <v>167892</v>
      </c>
      <c r="F24" s="61">
        <v>154622</v>
      </c>
      <c r="G24" s="104"/>
      <c r="H24" s="113"/>
      <c r="I24" s="65"/>
    </row>
    <row r="25" spans="1:9" ht="13.35" customHeight="1" x14ac:dyDescent="0.3">
      <c r="A25" s="32" t="s">
        <v>26</v>
      </c>
      <c r="B25" s="60">
        <v>68787</v>
      </c>
      <c r="C25" s="60">
        <v>83755</v>
      </c>
      <c r="D25" s="60">
        <v>89770</v>
      </c>
      <c r="E25" s="60">
        <v>81692</v>
      </c>
      <c r="F25" s="60">
        <v>85710</v>
      </c>
      <c r="G25" s="104"/>
      <c r="H25" s="113"/>
      <c r="I25" s="29"/>
    </row>
    <row r="26" spans="1:9" s="11" customFormat="1" ht="13.35" customHeight="1" x14ac:dyDescent="0.3">
      <c r="A26" s="29" t="s">
        <v>28</v>
      </c>
      <c r="B26" s="61">
        <v>16830</v>
      </c>
      <c r="C26" s="61">
        <v>10059</v>
      </c>
      <c r="D26" s="61">
        <v>11814</v>
      </c>
      <c r="E26" s="61">
        <v>9233</v>
      </c>
      <c r="F26" s="61">
        <v>9251</v>
      </c>
      <c r="G26" s="104"/>
      <c r="H26" s="113"/>
      <c r="I26" s="65"/>
    </row>
    <row r="27" spans="1:9" ht="13.35" customHeight="1" x14ac:dyDescent="0.3">
      <c r="A27" s="69" t="s">
        <v>80</v>
      </c>
      <c r="B27" s="60">
        <v>72353</v>
      </c>
      <c r="C27" s="60">
        <v>52187</v>
      </c>
      <c r="D27" s="60">
        <v>59779</v>
      </c>
      <c r="E27" s="60">
        <v>63628.054397793429</v>
      </c>
      <c r="F27" s="60">
        <v>77537.370370370394</v>
      </c>
      <c r="G27" s="29"/>
      <c r="H27" s="29"/>
      <c r="I27" s="29"/>
    </row>
    <row r="28" spans="1:9" ht="13.35" customHeight="1" x14ac:dyDescent="0.2">
      <c r="A28" s="33" t="s">
        <v>81</v>
      </c>
      <c r="B28" s="61">
        <v>90317</v>
      </c>
      <c r="C28" s="61">
        <v>71396</v>
      </c>
      <c r="D28" s="61">
        <v>60118</v>
      </c>
      <c r="E28" s="61">
        <v>62596</v>
      </c>
      <c r="F28" s="61">
        <v>63396.717948717946</v>
      </c>
      <c r="G28" s="115">
        <v>0</v>
      </c>
      <c r="H28" s="29"/>
      <c r="I28" s="29"/>
    </row>
    <row r="29" spans="1:9" ht="13.35" customHeight="1" x14ac:dyDescent="0.3">
      <c r="A29" s="103" t="s">
        <v>255</v>
      </c>
      <c r="B29" s="62">
        <v>444551</v>
      </c>
      <c r="C29" s="62">
        <v>420375</v>
      </c>
      <c r="D29" s="62">
        <v>417839</v>
      </c>
      <c r="E29" s="62">
        <v>414159.05439779343</v>
      </c>
      <c r="F29" s="62">
        <v>419934.08831908833</v>
      </c>
      <c r="G29" s="29"/>
      <c r="H29" s="29"/>
      <c r="I29" s="29"/>
    </row>
    <row r="30" spans="1:9" ht="4.3499999999999996" customHeight="1" thickBot="1" x14ac:dyDescent="0.35">
      <c r="A30" s="37"/>
      <c r="B30" s="37"/>
      <c r="C30" s="37"/>
      <c r="D30" s="37"/>
      <c r="E30" s="37"/>
      <c r="F30" s="37"/>
      <c r="G30" s="29"/>
      <c r="H30" s="29"/>
      <c r="I30" s="29"/>
    </row>
    <row r="31" spans="1:9" ht="49.5" customHeight="1" x14ac:dyDescent="0.3">
      <c r="A31" s="140" t="s">
        <v>259</v>
      </c>
      <c r="B31" s="140"/>
      <c r="C31" s="140"/>
      <c r="D31" s="140"/>
      <c r="E31" s="140"/>
      <c r="F31" s="140"/>
      <c r="G31" s="29"/>
      <c r="H31" s="29"/>
      <c r="I31" s="29"/>
    </row>
    <row r="32" spans="1:9" ht="13.3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</row>
    <row r="33" spans="1:9" ht="13.35" customHeight="1" x14ac:dyDescent="0.3">
      <c r="A33" s="29"/>
      <c r="B33" s="40"/>
      <c r="C33" s="40"/>
      <c r="D33" s="40"/>
      <c r="E33" s="40"/>
      <c r="F33" s="40"/>
      <c r="G33" s="40">
        <f>G21-G35</f>
        <v>0</v>
      </c>
      <c r="H33" s="29"/>
      <c r="I33" s="29"/>
    </row>
    <row r="34" spans="1:9" ht="13.35" customHeight="1" x14ac:dyDescent="0.3">
      <c r="A34" s="29"/>
      <c r="B34" s="29"/>
      <c r="C34" s="40"/>
      <c r="D34" s="40"/>
      <c r="E34" s="40"/>
      <c r="F34" s="40"/>
      <c r="G34" s="29"/>
      <c r="H34" s="29"/>
      <c r="I34" s="29"/>
    </row>
    <row r="35" spans="1:9" ht="13.35" customHeight="1" x14ac:dyDescent="0.3">
      <c r="A35" s="29"/>
      <c r="B35" s="40"/>
      <c r="C35" s="40"/>
      <c r="D35" s="40"/>
      <c r="E35" s="40"/>
      <c r="F35" s="40"/>
      <c r="G35" s="29"/>
      <c r="H35" s="29"/>
      <c r="I35" s="29"/>
    </row>
    <row r="36" spans="1:9" ht="13.35" customHeight="1" x14ac:dyDescent="0.3">
      <c r="A36" s="29"/>
      <c r="B36" s="29"/>
      <c r="C36" s="40"/>
      <c r="D36" s="40"/>
      <c r="E36" s="40"/>
      <c r="F36" s="40"/>
      <c r="G36" s="29"/>
      <c r="H36" s="29"/>
      <c r="I36" s="29"/>
    </row>
  </sheetData>
  <mergeCells count="7">
    <mergeCell ref="A31:F31"/>
    <mergeCell ref="A1:F1"/>
    <mergeCell ref="A2:F2"/>
    <mergeCell ref="A3:F3"/>
    <mergeCell ref="B6:F6"/>
    <mergeCell ref="B14:F14"/>
    <mergeCell ref="B22:F2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36.44140625" style="1" customWidth="1"/>
    <col min="2" max="6" width="12.21875" style="1" customWidth="1"/>
    <col min="7" max="8" width="1" style="1" customWidth="1"/>
    <col min="9" max="9" width="15.5546875" style="1" customWidth="1"/>
    <col min="10" max="17" width="8.5546875" style="1" customWidth="1"/>
    <col min="18" max="49" width="15.5546875" style="1" customWidth="1"/>
    <col min="50" max="16384" width="43.44140625" style="1"/>
  </cols>
  <sheetData>
    <row r="1" spans="1:10" ht="13.35" customHeight="1" thickBot="1" x14ac:dyDescent="0.35">
      <c r="A1" s="133" t="s">
        <v>49</v>
      </c>
      <c r="B1" s="133"/>
      <c r="C1" s="133"/>
      <c r="D1" s="133"/>
      <c r="E1" s="133"/>
      <c r="F1" s="133"/>
    </row>
    <row r="2" spans="1:10" ht="13.35" customHeight="1" x14ac:dyDescent="0.2">
      <c r="A2" s="138" t="s">
        <v>136</v>
      </c>
      <c r="B2" s="138"/>
      <c r="C2" s="138"/>
      <c r="D2" s="138"/>
      <c r="E2" s="138"/>
      <c r="F2" s="138"/>
    </row>
    <row r="3" spans="1:10" ht="13.35" customHeight="1" x14ac:dyDescent="0.3">
      <c r="A3" s="139" t="s">
        <v>42</v>
      </c>
      <c r="B3" s="139"/>
      <c r="C3" s="139"/>
      <c r="D3" s="139"/>
      <c r="E3" s="139"/>
      <c r="F3" s="139"/>
    </row>
    <row r="4" spans="1:10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10" ht="3" customHeight="1" x14ac:dyDescent="0.3">
      <c r="A5" s="38"/>
      <c r="B5" s="38"/>
      <c r="C5" s="38"/>
      <c r="D5" s="38"/>
      <c r="E5" s="38"/>
      <c r="F5" s="38"/>
    </row>
    <row r="6" spans="1:10" ht="13.35" customHeight="1" x14ac:dyDescent="0.3">
      <c r="A6" s="39" t="s">
        <v>153</v>
      </c>
      <c r="B6" s="112">
        <v>69.2</v>
      </c>
      <c r="C6" s="112">
        <v>29.1</v>
      </c>
      <c r="D6" s="112">
        <v>23.1</v>
      </c>
      <c r="E6" s="112">
        <v>26.4</v>
      </c>
      <c r="F6" s="112">
        <v>31.260999999999999</v>
      </c>
    </row>
    <row r="7" spans="1:10" ht="13.35" customHeight="1" x14ac:dyDescent="0.3">
      <c r="A7" s="33" t="s">
        <v>154</v>
      </c>
      <c r="B7" s="111">
        <v>83.4</v>
      </c>
      <c r="C7" s="111">
        <v>44</v>
      </c>
      <c r="D7" s="111">
        <v>39.5</v>
      </c>
      <c r="E7" s="111">
        <v>19.3</v>
      </c>
      <c r="F7" s="111">
        <v>22.6</v>
      </c>
    </row>
    <row r="8" spans="1:10" ht="13.35" customHeight="1" x14ac:dyDescent="0.3">
      <c r="A8" s="116" t="s">
        <v>14</v>
      </c>
      <c r="B8" s="117">
        <v>152.60000000000002</v>
      </c>
      <c r="C8" s="117">
        <v>73.099999999999994</v>
      </c>
      <c r="D8" s="117">
        <v>62.6</v>
      </c>
      <c r="E8" s="117">
        <v>45.7</v>
      </c>
      <c r="F8" s="117">
        <v>53.861000000000004</v>
      </c>
      <c r="I8" s="27"/>
      <c r="J8" s="27"/>
    </row>
    <row r="9" spans="1:10" ht="3" customHeight="1" x14ac:dyDescent="0.3">
      <c r="A9" s="118"/>
      <c r="B9" s="119"/>
      <c r="C9" s="119"/>
      <c r="D9" s="119"/>
      <c r="E9" s="119"/>
      <c r="F9" s="119"/>
    </row>
    <row r="10" spans="1:10" ht="13.35" customHeight="1" x14ac:dyDescent="0.3">
      <c r="A10" s="33" t="s">
        <v>85</v>
      </c>
      <c r="B10" s="120">
        <v>55</v>
      </c>
      <c r="C10" s="120">
        <v>60</v>
      </c>
      <c r="D10" s="120">
        <v>63</v>
      </c>
      <c r="E10" s="120">
        <v>42</v>
      </c>
      <c r="F10" s="120">
        <v>42</v>
      </c>
    </row>
    <row r="11" spans="1:10" ht="4.3499999999999996" customHeight="1" thickBot="1" x14ac:dyDescent="0.35">
      <c r="A11" s="37"/>
      <c r="B11" s="37"/>
      <c r="C11" s="37"/>
      <c r="D11" s="37"/>
      <c r="E11" s="37"/>
      <c r="F11" s="37"/>
    </row>
    <row r="12" spans="1:10" ht="23.85" customHeight="1" x14ac:dyDescent="0.3">
      <c r="A12" s="141" t="s">
        <v>241</v>
      </c>
      <c r="B12" s="141"/>
      <c r="C12" s="141"/>
      <c r="D12" s="141"/>
      <c r="E12" s="141"/>
      <c r="F12" s="141"/>
    </row>
    <row r="13" spans="1:10" ht="13.35" customHeight="1" x14ac:dyDescent="0.3">
      <c r="A13" s="29"/>
      <c r="B13" s="29"/>
      <c r="C13" s="29"/>
      <c r="D13" s="29"/>
      <c r="E13" s="29"/>
      <c r="F13" s="29"/>
    </row>
    <row r="14" spans="1:10" ht="13.35" customHeight="1" x14ac:dyDescent="0.3">
      <c r="A14" s="29"/>
      <c r="B14" s="29"/>
      <c r="C14" s="29"/>
      <c r="D14" s="29"/>
      <c r="E14" s="29"/>
      <c r="F14" s="29"/>
    </row>
    <row r="15" spans="1:10" ht="13.35" customHeight="1" x14ac:dyDescent="0.3">
      <c r="A15" s="29"/>
      <c r="B15" s="40"/>
      <c r="C15" s="40"/>
      <c r="D15" s="40"/>
      <c r="E15" s="40"/>
      <c r="F15" s="40"/>
    </row>
    <row r="16" spans="1:10" ht="13.35" customHeight="1" x14ac:dyDescent="0.3">
      <c r="A16" s="29"/>
      <c r="B16" s="29"/>
      <c r="C16" s="29"/>
      <c r="D16" s="29"/>
      <c r="E16" s="29"/>
      <c r="F16" s="29"/>
    </row>
  </sheetData>
  <mergeCells count="4">
    <mergeCell ref="A2:F2"/>
    <mergeCell ref="A3:F3"/>
    <mergeCell ref="A12:F12"/>
    <mergeCell ref="A1:F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51.44140625" style="1" customWidth="1"/>
    <col min="2" max="6" width="9.21875" style="1" customWidth="1"/>
    <col min="7" max="8" width="1" style="1" customWidth="1"/>
    <col min="9" max="9" width="15.5546875" style="1" customWidth="1"/>
    <col min="10" max="26" width="8.5546875" style="1" customWidth="1"/>
    <col min="27" max="58" width="15.5546875" style="1" customWidth="1"/>
    <col min="59" max="16384" width="43.44140625" style="1"/>
  </cols>
  <sheetData>
    <row r="1" spans="1:10" ht="13.35" customHeight="1" thickBot="1" x14ac:dyDescent="0.35">
      <c r="A1" s="133" t="s">
        <v>97</v>
      </c>
      <c r="B1" s="133"/>
      <c r="C1" s="133"/>
      <c r="D1" s="133"/>
      <c r="E1" s="133"/>
      <c r="F1" s="133"/>
    </row>
    <row r="2" spans="1:10" ht="13.35" customHeight="1" x14ac:dyDescent="0.2">
      <c r="A2" s="138" t="s">
        <v>107</v>
      </c>
      <c r="B2" s="138"/>
      <c r="C2" s="138"/>
      <c r="D2" s="138"/>
      <c r="E2" s="138"/>
      <c r="F2" s="138"/>
    </row>
    <row r="3" spans="1:10" ht="13.35" customHeight="1" x14ac:dyDescent="0.3">
      <c r="A3" s="139" t="s">
        <v>42</v>
      </c>
      <c r="B3" s="139"/>
      <c r="C3" s="139"/>
      <c r="D3" s="139"/>
      <c r="E3" s="139"/>
      <c r="F3" s="139"/>
    </row>
    <row r="4" spans="1:10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10" ht="4.3499999999999996" customHeight="1" x14ac:dyDescent="0.3">
      <c r="A5" s="38"/>
      <c r="B5" s="38"/>
      <c r="C5" s="38"/>
      <c r="D5" s="38"/>
      <c r="E5" s="38"/>
      <c r="F5" s="38"/>
    </row>
    <row r="6" spans="1:10" ht="13.35" customHeight="1" x14ac:dyDescent="0.3">
      <c r="A6" s="39" t="s">
        <v>155</v>
      </c>
      <c r="B6" s="109">
        <v>0.8</v>
      </c>
      <c r="C6" s="109">
        <v>59.3</v>
      </c>
      <c r="D6" s="109">
        <v>67.900000000000006</v>
      </c>
      <c r="E6" s="109">
        <v>61.6</v>
      </c>
      <c r="F6" s="109">
        <v>45.13</v>
      </c>
    </row>
    <row r="7" spans="1:10" ht="14.85" customHeight="1" x14ac:dyDescent="0.3">
      <c r="A7" s="42" t="s">
        <v>86</v>
      </c>
      <c r="B7" s="108">
        <v>121.3</v>
      </c>
      <c r="C7" s="108">
        <v>27.5</v>
      </c>
      <c r="D7" s="108">
        <v>22.9</v>
      </c>
      <c r="E7" s="108">
        <v>34.299999999999997</v>
      </c>
      <c r="F7" s="108">
        <v>8.2059999999999995</v>
      </c>
    </row>
    <row r="8" spans="1:10" ht="14.85" customHeight="1" x14ac:dyDescent="0.3">
      <c r="A8" s="39" t="s">
        <v>216</v>
      </c>
      <c r="B8" s="109" t="s">
        <v>124</v>
      </c>
      <c r="C8" s="109" t="s">
        <v>124</v>
      </c>
      <c r="D8" s="109" t="s">
        <v>124</v>
      </c>
      <c r="E8" s="109" t="s">
        <v>124</v>
      </c>
      <c r="F8" s="109">
        <v>11.5</v>
      </c>
    </row>
    <row r="9" spans="1:10" ht="13.35" customHeight="1" x14ac:dyDescent="0.3">
      <c r="A9" s="118" t="s">
        <v>14</v>
      </c>
      <c r="B9" s="121">
        <v>122.1</v>
      </c>
      <c r="C9" s="121">
        <v>86.8</v>
      </c>
      <c r="D9" s="121">
        <v>90.800000000000011</v>
      </c>
      <c r="E9" s="121">
        <v>95.9</v>
      </c>
      <c r="F9" s="121">
        <v>64.835999999999999</v>
      </c>
      <c r="I9" s="23"/>
      <c r="J9" s="23"/>
    </row>
    <row r="10" spans="1:10" ht="4.3499999999999996" customHeight="1" thickBot="1" x14ac:dyDescent="0.35">
      <c r="A10" s="37"/>
      <c r="B10" s="37"/>
      <c r="C10" s="37"/>
      <c r="D10" s="37"/>
      <c r="E10" s="37"/>
      <c r="F10" s="37"/>
    </row>
    <row r="11" spans="1:10" ht="24.75" customHeight="1" x14ac:dyDescent="0.3">
      <c r="A11" s="141" t="s">
        <v>241</v>
      </c>
      <c r="B11" s="141"/>
      <c r="C11" s="141"/>
      <c r="D11" s="141"/>
      <c r="E11" s="141"/>
      <c r="F11" s="141"/>
    </row>
    <row r="12" spans="1:10" ht="13.35" customHeight="1" x14ac:dyDescent="0.3">
      <c r="A12" s="29"/>
      <c r="B12" s="29"/>
      <c r="C12" s="29"/>
      <c r="D12" s="29"/>
      <c r="E12" s="29"/>
      <c r="F12" s="29"/>
    </row>
    <row r="13" spans="1:10" ht="13.35" customHeight="1" x14ac:dyDescent="0.3">
      <c r="A13" s="29"/>
      <c r="B13" s="29"/>
      <c r="C13" s="29"/>
      <c r="D13" s="29"/>
      <c r="E13" s="29"/>
      <c r="F13" s="29"/>
    </row>
    <row r="14" spans="1:10" ht="13.35" customHeight="1" x14ac:dyDescent="0.3">
      <c r="A14" s="29"/>
      <c r="B14" s="29"/>
      <c r="C14" s="29"/>
      <c r="D14" s="29"/>
      <c r="E14" s="29"/>
      <c r="F14" s="29"/>
    </row>
    <row r="15" spans="1:10" ht="13.35" customHeight="1" x14ac:dyDescent="0.3">
      <c r="A15" s="29"/>
      <c r="B15" s="29"/>
      <c r="C15" s="29"/>
      <c r="D15" s="29"/>
      <c r="E15" s="29"/>
      <c r="F15" s="29"/>
    </row>
    <row r="16" spans="1:10" ht="13.35" customHeight="1" x14ac:dyDescent="0.3">
      <c r="A16" s="29"/>
      <c r="B16" s="29"/>
      <c r="C16" s="29"/>
      <c r="D16" s="29"/>
      <c r="E16" s="29"/>
      <c r="F16" s="29"/>
    </row>
    <row r="17" spans="1:6" ht="13.35" customHeight="1" x14ac:dyDescent="0.3">
      <c r="A17" s="29"/>
      <c r="B17" s="29"/>
      <c r="C17" s="29"/>
      <c r="D17" s="29"/>
      <c r="E17" s="29"/>
      <c r="F17" s="29"/>
    </row>
    <row r="18" spans="1:6" ht="13.35" customHeight="1" x14ac:dyDescent="0.3">
      <c r="A18" s="29"/>
      <c r="B18" s="29"/>
      <c r="C18" s="29"/>
      <c r="D18" s="29"/>
      <c r="E18" s="29"/>
      <c r="F18" s="29"/>
    </row>
    <row r="19" spans="1:6" ht="13.35" customHeight="1" x14ac:dyDescent="0.3">
      <c r="A19" s="29"/>
      <c r="B19" s="29"/>
      <c r="C19" s="29"/>
      <c r="D19" s="29"/>
      <c r="E19" s="29"/>
      <c r="F19" s="29"/>
    </row>
    <row r="20" spans="1:6" ht="13.35" customHeight="1" x14ac:dyDescent="0.3">
      <c r="A20" s="29"/>
      <c r="B20" s="29"/>
      <c r="C20" s="29"/>
      <c r="D20" s="29"/>
      <c r="E20" s="29"/>
      <c r="F20" s="29"/>
    </row>
    <row r="21" spans="1:6" ht="13.35" customHeight="1" x14ac:dyDescent="0.3">
      <c r="A21" s="29"/>
      <c r="B21" s="29"/>
      <c r="C21" s="29"/>
      <c r="D21" s="29"/>
      <c r="E21" s="29"/>
      <c r="F21" s="29"/>
    </row>
    <row r="22" spans="1:6" ht="13.35" customHeight="1" x14ac:dyDescent="0.3">
      <c r="A22" s="29"/>
      <c r="B22" s="29"/>
      <c r="C22" s="29"/>
      <c r="D22" s="29"/>
      <c r="E22" s="29"/>
      <c r="F22" s="29"/>
    </row>
  </sheetData>
  <mergeCells count="4">
    <mergeCell ref="A1:F1"/>
    <mergeCell ref="A2:F2"/>
    <mergeCell ref="A3:F3"/>
    <mergeCell ref="A11:F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51.44140625" style="1" customWidth="1"/>
    <col min="2" max="6" width="9.21875" style="1" customWidth="1"/>
    <col min="7" max="8" width="1" style="1" customWidth="1"/>
    <col min="9" max="20" width="17.44140625" style="1" customWidth="1"/>
    <col min="21" max="16384" width="43.44140625" style="1"/>
  </cols>
  <sheetData>
    <row r="1" spans="1:8" ht="13.35" customHeight="1" thickBot="1" x14ac:dyDescent="0.35">
      <c r="A1" s="133" t="s">
        <v>73</v>
      </c>
      <c r="B1" s="133"/>
      <c r="C1" s="133"/>
      <c r="D1" s="133"/>
      <c r="E1" s="133"/>
      <c r="F1" s="133"/>
    </row>
    <row r="2" spans="1:8" ht="13.35" customHeight="1" x14ac:dyDescent="0.2">
      <c r="A2" s="138" t="s">
        <v>64</v>
      </c>
      <c r="B2" s="138"/>
      <c r="C2" s="138"/>
      <c r="D2" s="138"/>
      <c r="E2" s="138"/>
      <c r="F2" s="138"/>
    </row>
    <row r="3" spans="1:8" ht="13.35" customHeight="1" x14ac:dyDescent="0.3">
      <c r="A3" s="143" t="s">
        <v>77</v>
      </c>
      <c r="B3" s="143"/>
      <c r="C3" s="143"/>
      <c r="D3" s="143"/>
      <c r="E3" s="143"/>
      <c r="F3" s="143"/>
    </row>
    <row r="4" spans="1:8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 t="s">
        <v>214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69" t="s">
        <v>145</v>
      </c>
      <c r="B6" s="60">
        <v>5387</v>
      </c>
      <c r="C6" s="60">
        <v>3278</v>
      </c>
      <c r="D6" s="60">
        <v>1103</v>
      </c>
      <c r="E6" s="60">
        <v>869</v>
      </c>
      <c r="F6" s="60">
        <v>889</v>
      </c>
      <c r="G6" s="43"/>
      <c r="H6" s="44"/>
    </row>
    <row r="7" spans="1:8" s="6" customFormat="1" ht="13.35" customHeight="1" x14ac:dyDescent="0.3">
      <c r="A7" s="42" t="s">
        <v>94</v>
      </c>
      <c r="B7" s="61">
        <v>4389</v>
      </c>
      <c r="C7" s="61">
        <v>2982</v>
      </c>
      <c r="D7" s="61">
        <v>3568</v>
      </c>
      <c r="E7" s="61">
        <v>3578</v>
      </c>
      <c r="F7" s="61">
        <v>1742</v>
      </c>
      <c r="G7" s="43"/>
      <c r="H7" s="44"/>
    </row>
    <row r="8" spans="1:8" ht="4.3499999999999996" customHeight="1" thickBot="1" x14ac:dyDescent="0.35">
      <c r="A8" s="37"/>
      <c r="B8" s="37"/>
      <c r="C8" s="37"/>
      <c r="D8" s="37"/>
      <c r="E8" s="37"/>
      <c r="F8" s="37"/>
    </row>
    <row r="9" spans="1:8" ht="39.75" customHeight="1" x14ac:dyDescent="0.3">
      <c r="A9" s="140" t="s">
        <v>242</v>
      </c>
      <c r="B9" s="140"/>
      <c r="C9" s="140"/>
      <c r="D9" s="140"/>
      <c r="E9" s="140"/>
      <c r="F9" s="140"/>
    </row>
    <row r="10" spans="1:8" ht="13.35" customHeight="1" x14ac:dyDescent="0.3">
      <c r="A10" s="29"/>
      <c r="B10" s="29"/>
      <c r="C10" s="29"/>
      <c r="D10" s="29"/>
      <c r="E10" s="29"/>
      <c r="F10" s="29"/>
    </row>
    <row r="11" spans="1:8" ht="13.35" customHeight="1" x14ac:dyDescent="0.3">
      <c r="A11" s="29"/>
      <c r="B11" s="29"/>
      <c r="C11" s="29"/>
      <c r="D11" s="29"/>
      <c r="E11" s="29"/>
      <c r="F11" s="29"/>
    </row>
    <row r="12" spans="1:8" ht="13.35" customHeight="1" x14ac:dyDescent="0.3">
      <c r="A12" s="29"/>
      <c r="B12" s="29"/>
      <c r="C12" s="29"/>
      <c r="D12" s="29"/>
      <c r="E12" s="29"/>
      <c r="F12" s="29"/>
    </row>
    <row r="13" spans="1:8" ht="13.35" customHeight="1" x14ac:dyDescent="0.3">
      <c r="A13" s="29"/>
      <c r="B13" s="29"/>
      <c r="C13" s="29"/>
      <c r="D13" s="29"/>
      <c r="E13" s="29"/>
      <c r="F13" s="29"/>
    </row>
    <row r="14" spans="1:8" ht="13.35" customHeight="1" x14ac:dyDescent="0.3">
      <c r="A14" s="29"/>
      <c r="B14" s="29"/>
      <c r="C14" s="29"/>
      <c r="D14" s="29"/>
      <c r="E14" s="29"/>
      <c r="F14" s="29"/>
    </row>
    <row r="15" spans="1:8" ht="13.35" customHeight="1" x14ac:dyDescent="0.3">
      <c r="A15" s="29"/>
      <c r="B15" s="29"/>
      <c r="C15" s="29"/>
      <c r="D15" s="29"/>
      <c r="E15" s="29"/>
      <c r="F15" s="29"/>
    </row>
    <row r="16" spans="1:8" ht="13.35" customHeight="1" x14ac:dyDescent="0.3">
      <c r="A16" s="29"/>
      <c r="B16" s="29"/>
      <c r="C16" s="29"/>
      <c r="D16" s="29"/>
      <c r="E16" s="29"/>
      <c r="F16" s="29"/>
    </row>
    <row r="17" spans="1:6" ht="13.35" customHeight="1" x14ac:dyDescent="0.3">
      <c r="A17" s="29"/>
      <c r="B17" s="29"/>
      <c r="C17" s="29"/>
      <c r="D17" s="29"/>
      <c r="E17" s="29"/>
      <c r="F17" s="29"/>
    </row>
  </sheetData>
  <mergeCells count="4">
    <mergeCell ref="A1:F1"/>
    <mergeCell ref="A2:F2"/>
    <mergeCell ref="A3:F3"/>
    <mergeCell ref="A9:F9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46.44140625" style="1" customWidth="1"/>
    <col min="2" max="6" width="10.21875" style="1" customWidth="1"/>
    <col min="7" max="8" width="1" style="1" customWidth="1"/>
    <col min="9" max="20" width="17.44140625" style="1" customWidth="1"/>
    <col min="21" max="16384" width="43.44140625" style="1"/>
  </cols>
  <sheetData>
    <row r="1" spans="1:8" ht="13.35" customHeight="1" thickBot="1" x14ac:dyDescent="0.35">
      <c r="A1" s="133" t="s">
        <v>74</v>
      </c>
      <c r="B1" s="133"/>
      <c r="C1" s="133"/>
      <c r="D1" s="133"/>
      <c r="E1" s="133"/>
      <c r="F1" s="133"/>
    </row>
    <row r="2" spans="1:8" ht="13.35" customHeight="1" x14ac:dyDescent="0.2">
      <c r="A2" s="138" t="s">
        <v>243</v>
      </c>
      <c r="B2" s="138"/>
      <c r="C2" s="138"/>
      <c r="D2" s="138"/>
      <c r="E2" s="138"/>
      <c r="F2" s="138"/>
    </row>
    <row r="3" spans="1:8" ht="13.35" customHeight="1" x14ac:dyDescent="0.3">
      <c r="A3" s="143" t="s">
        <v>87</v>
      </c>
      <c r="B3" s="143"/>
      <c r="C3" s="143"/>
      <c r="D3" s="143"/>
      <c r="E3" s="143"/>
      <c r="F3" s="143"/>
    </row>
    <row r="4" spans="1:8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69" t="s">
        <v>93</v>
      </c>
      <c r="B6" s="60">
        <v>32410</v>
      </c>
      <c r="C6" s="60">
        <v>8350</v>
      </c>
      <c r="D6" s="60">
        <v>14200</v>
      </c>
      <c r="E6" s="60">
        <v>93000</v>
      </c>
      <c r="F6" s="60">
        <v>33230</v>
      </c>
      <c r="G6" s="43"/>
      <c r="H6" s="44"/>
    </row>
    <row r="7" spans="1:8" ht="13.35" customHeight="1" x14ac:dyDescent="0.3">
      <c r="A7" s="33" t="s">
        <v>108</v>
      </c>
      <c r="B7" s="61">
        <v>36540</v>
      </c>
      <c r="C7" s="61">
        <v>23550</v>
      </c>
      <c r="D7" s="61">
        <v>36240</v>
      </c>
      <c r="E7" s="61">
        <v>32250</v>
      </c>
      <c r="F7" s="61">
        <v>47280</v>
      </c>
      <c r="G7" s="45"/>
      <c r="H7" s="44"/>
    </row>
    <row r="8" spans="1:8" s="6" customFormat="1" ht="13.35" customHeight="1" x14ac:dyDescent="0.3">
      <c r="A8" s="69" t="s">
        <v>109</v>
      </c>
      <c r="B8" s="60">
        <v>49990</v>
      </c>
      <c r="C8" s="60">
        <v>49490</v>
      </c>
      <c r="D8" s="60">
        <v>15110</v>
      </c>
      <c r="E8" s="60">
        <v>20870</v>
      </c>
      <c r="F8" s="60">
        <v>53790</v>
      </c>
      <c r="G8" s="43"/>
      <c r="H8" s="44"/>
    </row>
    <row r="9" spans="1:8" ht="13.35" customHeight="1" x14ac:dyDescent="0.3">
      <c r="A9" s="33" t="s">
        <v>110</v>
      </c>
      <c r="B9" s="61">
        <v>3770</v>
      </c>
      <c r="C9" s="61">
        <v>5080</v>
      </c>
      <c r="D9" s="61">
        <v>2970</v>
      </c>
      <c r="E9" s="61">
        <v>3277</v>
      </c>
      <c r="F9" s="61">
        <v>1801</v>
      </c>
      <c r="G9" s="45"/>
      <c r="H9" s="44"/>
    </row>
    <row r="10" spans="1:8" ht="4.3499999999999996" customHeight="1" thickBot="1" x14ac:dyDescent="0.35">
      <c r="A10" s="37"/>
      <c r="B10" s="37"/>
      <c r="C10" s="37"/>
      <c r="D10" s="37"/>
      <c r="E10" s="37"/>
      <c r="F10" s="37"/>
    </row>
    <row r="11" spans="1:8" ht="26.1" customHeight="1" x14ac:dyDescent="0.3">
      <c r="A11" s="140" t="s">
        <v>257</v>
      </c>
      <c r="B11" s="140"/>
      <c r="C11" s="140"/>
      <c r="D11" s="140"/>
      <c r="E11" s="140"/>
      <c r="F11" s="140"/>
    </row>
    <row r="12" spans="1:8" ht="13.35" customHeight="1" x14ac:dyDescent="0.3">
      <c r="A12" s="29"/>
      <c r="B12" s="29"/>
      <c r="C12" s="29"/>
      <c r="D12" s="29"/>
      <c r="E12" s="29"/>
      <c r="F12" s="29"/>
    </row>
    <row r="13" spans="1:8" ht="13.35" customHeight="1" x14ac:dyDescent="0.3">
      <c r="A13" s="29"/>
      <c r="B13" s="29"/>
      <c r="C13" s="29"/>
      <c r="D13" s="29"/>
      <c r="E13" s="29"/>
      <c r="F13" s="29"/>
    </row>
    <row r="14" spans="1:8" ht="13.35" customHeight="1" x14ac:dyDescent="0.3">
      <c r="A14" s="29"/>
      <c r="B14" s="29"/>
      <c r="C14" s="29"/>
      <c r="D14" s="29"/>
      <c r="E14" s="29"/>
      <c r="F14" s="29"/>
    </row>
    <row r="15" spans="1:8" ht="13.35" customHeight="1" x14ac:dyDescent="0.3">
      <c r="A15" s="29"/>
      <c r="B15" s="29"/>
      <c r="C15" s="29"/>
      <c r="D15" s="29"/>
      <c r="E15" s="29"/>
      <c r="F15" s="29"/>
    </row>
    <row r="16" spans="1:8" ht="13.35" customHeight="1" x14ac:dyDescent="0.3">
      <c r="A16" s="29"/>
      <c r="B16" s="29"/>
      <c r="C16" s="29"/>
      <c r="D16" s="29"/>
      <c r="E16" s="29"/>
      <c r="F16" s="29"/>
    </row>
    <row r="17" spans="1:6" ht="13.35" customHeight="1" x14ac:dyDescent="0.3">
      <c r="A17" s="29"/>
      <c r="B17" s="29"/>
      <c r="C17" s="29"/>
      <c r="D17" s="29"/>
      <c r="E17" s="29"/>
      <c r="F17" s="29"/>
    </row>
    <row r="18" spans="1:6" ht="13.35" customHeight="1" x14ac:dyDescent="0.3">
      <c r="A18" s="29"/>
      <c r="B18" s="29"/>
      <c r="C18" s="29"/>
      <c r="D18" s="29"/>
      <c r="E18" s="29"/>
      <c r="F18" s="29"/>
    </row>
    <row r="19" spans="1:6" ht="13.35" customHeight="1" x14ac:dyDescent="0.3">
      <c r="A19" s="29"/>
      <c r="B19" s="29"/>
      <c r="C19" s="29"/>
      <c r="D19" s="29"/>
      <c r="E19" s="29"/>
      <c r="F19" s="29"/>
    </row>
    <row r="20" spans="1:6" ht="13.35" customHeight="1" x14ac:dyDescent="0.3">
      <c r="A20" s="29"/>
      <c r="B20" s="29"/>
      <c r="C20" s="29"/>
      <c r="D20" s="29"/>
      <c r="E20" s="29"/>
      <c r="F20" s="29"/>
    </row>
    <row r="21" spans="1:6" ht="13.35" customHeight="1" x14ac:dyDescent="0.3">
      <c r="A21" s="29"/>
      <c r="B21" s="29"/>
      <c r="C21" s="29"/>
      <c r="D21" s="29"/>
      <c r="E21" s="29"/>
      <c r="F21" s="29"/>
    </row>
    <row r="22" spans="1:6" ht="13.35" customHeight="1" x14ac:dyDescent="0.3">
      <c r="A22" s="29"/>
      <c r="B22" s="29"/>
      <c r="C22" s="29"/>
      <c r="D22" s="29"/>
      <c r="E22" s="29"/>
      <c r="F22" s="29"/>
    </row>
    <row r="23" spans="1:6" ht="13.35" customHeight="1" x14ac:dyDescent="0.3">
      <c r="A23" s="29"/>
      <c r="B23" s="29"/>
      <c r="C23" s="29"/>
      <c r="D23" s="29"/>
      <c r="E23" s="29"/>
      <c r="F23" s="29"/>
    </row>
  </sheetData>
  <mergeCells count="4">
    <mergeCell ref="A1:F1"/>
    <mergeCell ref="A2:F2"/>
    <mergeCell ref="A3:F3"/>
    <mergeCell ref="A11:F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sqref="A1:F1"/>
    </sheetView>
  </sheetViews>
  <sheetFormatPr defaultColWidth="43.44140625" defaultRowHeight="13.35" customHeight="1" x14ac:dyDescent="0.3"/>
  <cols>
    <col min="1" max="1" width="51.44140625" style="1" customWidth="1"/>
    <col min="2" max="6" width="9.21875" style="1" customWidth="1"/>
    <col min="7" max="8" width="1" style="1" customWidth="1"/>
    <col min="9" max="20" width="17.44140625" style="1" customWidth="1"/>
    <col min="21" max="16384" width="43.44140625" style="1"/>
  </cols>
  <sheetData>
    <row r="1" spans="1:8" ht="13.35" customHeight="1" thickBot="1" x14ac:dyDescent="0.35">
      <c r="A1" s="133" t="s">
        <v>76</v>
      </c>
      <c r="B1" s="133"/>
      <c r="C1" s="133"/>
      <c r="D1" s="133"/>
      <c r="E1" s="133"/>
      <c r="F1" s="133"/>
    </row>
    <row r="2" spans="1:8" ht="13.35" customHeight="1" x14ac:dyDescent="0.2">
      <c r="A2" s="138" t="s">
        <v>133</v>
      </c>
      <c r="B2" s="138"/>
      <c r="C2" s="138"/>
      <c r="D2" s="138"/>
      <c r="E2" s="138"/>
      <c r="F2" s="138"/>
      <c r="G2" s="18"/>
      <c r="H2" s="18"/>
    </row>
    <row r="3" spans="1:8" ht="13.35" customHeight="1" x14ac:dyDescent="0.3">
      <c r="A3" s="139" t="s">
        <v>46</v>
      </c>
      <c r="B3" s="139"/>
      <c r="C3" s="139"/>
      <c r="D3" s="139"/>
      <c r="E3" s="139"/>
      <c r="F3" s="139"/>
      <c r="G3" s="19"/>
      <c r="H3" s="19"/>
    </row>
    <row r="4" spans="1:8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39" t="s">
        <v>150</v>
      </c>
      <c r="B6" s="88">
        <v>791</v>
      </c>
      <c r="C6" s="88">
        <v>692</v>
      </c>
      <c r="D6" s="88">
        <v>663</v>
      </c>
      <c r="E6" s="88">
        <v>807</v>
      </c>
      <c r="F6" s="88">
        <v>925</v>
      </c>
      <c r="G6" s="46"/>
      <c r="H6" s="47"/>
    </row>
    <row r="7" spans="1:8" s="6" customFormat="1" ht="13.35" customHeight="1" x14ac:dyDescent="0.3">
      <c r="A7" s="42" t="s">
        <v>165</v>
      </c>
      <c r="B7" s="89">
        <v>813524</v>
      </c>
      <c r="C7" s="89">
        <v>894370</v>
      </c>
      <c r="D7" s="89">
        <v>763888</v>
      </c>
      <c r="E7" s="89">
        <v>1292427</v>
      </c>
      <c r="F7" s="89">
        <v>919040.5</v>
      </c>
      <c r="G7" s="46"/>
      <c r="H7" s="47"/>
    </row>
    <row r="8" spans="1:8" ht="21.75" customHeight="1" x14ac:dyDescent="0.3">
      <c r="A8" s="39" t="s">
        <v>111</v>
      </c>
      <c r="B8" s="88">
        <v>131417</v>
      </c>
      <c r="C8" s="88">
        <v>67666</v>
      </c>
      <c r="D8" s="88">
        <v>108224</v>
      </c>
      <c r="E8" s="88">
        <v>57643</v>
      </c>
      <c r="F8" s="88">
        <v>53282</v>
      </c>
      <c r="G8" s="48"/>
      <c r="H8" s="47"/>
    </row>
    <row r="9" spans="1:8" s="6" customFormat="1" ht="13.35" customHeight="1" x14ac:dyDescent="0.3">
      <c r="A9" s="33" t="s">
        <v>112</v>
      </c>
      <c r="B9" s="89">
        <v>542763</v>
      </c>
      <c r="C9" s="89">
        <v>641174</v>
      </c>
      <c r="D9" s="89">
        <v>418200</v>
      </c>
      <c r="E9" s="89">
        <v>424945</v>
      </c>
      <c r="F9" s="89">
        <v>581725</v>
      </c>
      <c r="G9" s="43"/>
      <c r="H9" s="44"/>
    </row>
    <row r="10" spans="1:8" ht="22.5" customHeight="1" x14ac:dyDescent="0.3">
      <c r="A10" s="39" t="s">
        <v>113</v>
      </c>
      <c r="B10" s="88">
        <v>133904</v>
      </c>
      <c r="C10" s="88">
        <v>151162</v>
      </c>
      <c r="D10" s="88">
        <v>147485</v>
      </c>
      <c r="E10" s="88">
        <v>132793</v>
      </c>
      <c r="F10" s="88">
        <v>145915</v>
      </c>
      <c r="G10" s="45"/>
      <c r="H10" s="44"/>
    </row>
    <row r="11" spans="1:8" ht="13.35" customHeight="1" x14ac:dyDescent="0.3">
      <c r="A11" s="33" t="s">
        <v>114</v>
      </c>
      <c r="B11" s="89">
        <v>24</v>
      </c>
      <c r="C11" s="89">
        <v>32</v>
      </c>
      <c r="D11" s="89">
        <v>21</v>
      </c>
      <c r="E11" s="89">
        <v>14</v>
      </c>
      <c r="F11" s="89">
        <v>13</v>
      </c>
      <c r="G11" s="45"/>
      <c r="H11" s="44"/>
    </row>
    <row r="12" spans="1:8" ht="13.35" customHeight="1" x14ac:dyDescent="0.3">
      <c r="A12" s="39" t="s">
        <v>141</v>
      </c>
      <c r="B12" s="88">
        <v>851596.01032000023</v>
      </c>
      <c r="C12" s="88">
        <v>572744.6692</v>
      </c>
      <c r="D12" s="88">
        <v>597381.60504000005</v>
      </c>
      <c r="E12" s="88">
        <v>637930</v>
      </c>
      <c r="F12" s="88">
        <v>704661</v>
      </c>
      <c r="G12" s="45"/>
      <c r="H12" s="44"/>
    </row>
    <row r="13" spans="1:8" ht="4.3499999999999996" customHeight="1" thickBot="1" x14ac:dyDescent="0.35">
      <c r="A13" s="37"/>
      <c r="B13" s="37"/>
      <c r="C13" s="37"/>
      <c r="D13" s="37"/>
      <c r="E13" s="37"/>
      <c r="F13" s="37"/>
    </row>
    <row r="14" spans="1:8" ht="25.5" customHeight="1" x14ac:dyDescent="0.3">
      <c r="A14" s="140" t="s">
        <v>244</v>
      </c>
      <c r="B14" s="140"/>
      <c r="C14" s="140"/>
      <c r="D14" s="140"/>
      <c r="E14" s="140"/>
      <c r="F14" s="140"/>
    </row>
    <row r="15" spans="1:8" ht="13.35" customHeight="1" x14ac:dyDescent="0.3">
      <c r="A15" s="29"/>
      <c r="B15" s="29"/>
      <c r="C15" s="29"/>
      <c r="D15" s="29"/>
      <c r="E15" s="29"/>
      <c r="F15" s="29"/>
    </row>
    <row r="16" spans="1:8" ht="13.35" customHeight="1" x14ac:dyDescent="0.3">
      <c r="A16" s="29"/>
      <c r="B16" s="29"/>
      <c r="C16" s="29"/>
      <c r="D16" s="29"/>
      <c r="E16" s="29"/>
      <c r="F16" s="29"/>
    </row>
    <row r="17" spans="1:9" ht="13.35" customHeight="1" x14ac:dyDescent="0.3">
      <c r="A17" s="29"/>
      <c r="B17" s="29"/>
      <c r="C17" s="29"/>
      <c r="D17" s="29"/>
      <c r="E17" s="29"/>
      <c r="F17" s="29"/>
    </row>
    <row r="18" spans="1:9" ht="13.35" customHeight="1" x14ac:dyDescent="0.3">
      <c r="A18" s="29"/>
      <c r="B18" s="29"/>
      <c r="C18" s="29"/>
      <c r="D18" s="29"/>
      <c r="E18" s="29"/>
      <c r="F18" s="29"/>
    </row>
    <row r="19" spans="1:9" ht="13.35" customHeight="1" x14ac:dyDescent="0.3">
      <c r="A19" s="29"/>
      <c r="B19" s="29"/>
      <c r="C19" s="29"/>
      <c r="D19" s="29"/>
      <c r="E19" s="29"/>
      <c r="F19" s="29"/>
    </row>
    <row r="20" spans="1:9" ht="13.35" customHeight="1" x14ac:dyDescent="0.3">
      <c r="A20" s="29"/>
      <c r="B20" s="29"/>
      <c r="C20" s="29"/>
      <c r="D20" s="29"/>
      <c r="E20" s="29"/>
      <c r="F20" s="29"/>
      <c r="I20" s="59"/>
    </row>
    <row r="21" spans="1:9" ht="13.35" customHeight="1" x14ac:dyDescent="0.3">
      <c r="A21" s="29"/>
      <c r="B21" s="29"/>
      <c r="C21" s="29"/>
      <c r="D21" s="29"/>
      <c r="E21" s="29"/>
      <c r="F21" s="29"/>
    </row>
    <row r="22" spans="1:9" ht="13.35" customHeight="1" x14ac:dyDescent="0.3">
      <c r="A22" s="29"/>
      <c r="B22" s="29"/>
      <c r="C22" s="29"/>
      <c r="D22" s="29"/>
      <c r="E22" s="29"/>
      <c r="F22" s="29"/>
    </row>
    <row r="23" spans="1:9" ht="13.35" customHeight="1" x14ac:dyDescent="0.3">
      <c r="A23" s="29"/>
      <c r="B23" s="29"/>
      <c r="C23" s="29"/>
      <c r="D23" s="29"/>
      <c r="E23" s="29"/>
      <c r="F23" s="29"/>
    </row>
    <row r="24" spans="1:9" ht="13.35" customHeight="1" x14ac:dyDescent="0.3">
      <c r="A24" s="29"/>
      <c r="B24" s="29"/>
      <c r="C24" s="29"/>
      <c r="D24" s="29"/>
      <c r="E24" s="29"/>
      <c r="F24" s="29"/>
    </row>
    <row r="25" spans="1:9" ht="13.35" customHeight="1" x14ac:dyDescent="0.3">
      <c r="A25" s="29"/>
      <c r="B25" s="29"/>
      <c r="C25" s="29"/>
      <c r="D25" s="29"/>
      <c r="E25" s="29"/>
      <c r="F25" s="29"/>
    </row>
    <row r="26" spans="1:9" ht="13.35" customHeight="1" x14ac:dyDescent="0.3">
      <c r="A26" s="29"/>
      <c r="B26" s="29"/>
      <c r="C26" s="29"/>
      <c r="D26" s="29"/>
      <c r="E26" s="29"/>
      <c r="F26" s="29"/>
    </row>
    <row r="27" spans="1:9" ht="13.35" customHeight="1" x14ac:dyDescent="0.3">
      <c r="A27" s="29"/>
      <c r="B27" s="29"/>
      <c r="C27" s="29"/>
      <c r="D27" s="29"/>
      <c r="E27" s="29"/>
      <c r="F27" s="29"/>
    </row>
    <row r="28" spans="1:9" ht="13.35" customHeight="1" x14ac:dyDescent="0.3">
      <c r="A28" s="29"/>
      <c r="B28" s="29"/>
      <c r="C28" s="29"/>
      <c r="D28" s="29"/>
      <c r="E28" s="29"/>
      <c r="F28" s="29"/>
    </row>
    <row r="29" spans="1:9" ht="13.35" customHeight="1" x14ac:dyDescent="0.3">
      <c r="A29" s="29"/>
      <c r="B29" s="29"/>
      <c r="C29" s="29"/>
      <c r="D29" s="29"/>
      <c r="E29" s="29"/>
      <c r="F29" s="29"/>
    </row>
    <row r="30" spans="1:9" ht="13.35" customHeight="1" x14ac:dyDescent="0.3">
      <c r="A30" s="29"/>
      <c r="B30" s="29"/>
      <c r="C30" s="29"/>
      <c r="D30" s="29"/>
      <c r="E30" s="29"/>
      <c r="F30" s="29"/>
    </row>
    <row r="31" spans="1:9" ht="13.35" customHeight="1" x14ac:dyDescent="0.3">
      <c r="A31" s="29"/>
      <c r="B31" s="29"/>
      <c r="C31" s="29"/>
      <c r="D31" s="29"/>
      <c r="E31" s="29"/>
      <c r="F31" s="29"/>
    </row>
    <row r="32" spans="1:9" ht="13.35" customHeight="1" x14ac:dyDescent="0.3">
      <c r="A32" s="29"/>
      <c r="B32" s="29"/>
      <c r="C32" s="29"/>
      <c r="D32" s="29"/>
      <c r="E32" s="29"/>
      <c r="F32" s="29"/>
    </row>
  </sheetData>
  <mergeCells count="4">
    <mergeCell ref="A1:F1"/>
    <mergeCell ref="A2:F2"/>
    <mergeCell ref="A3:F3"/>
    <mergeCell ref="A14:F14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D8" sqref="D8"/>
    </sheetView>
  </sheetViews>
  <sheetFormatPr defaultColWidth="43.44140625" defaultRowHeight="13.35" customHeight="1" x14ac:dyDescent="0.3"/>
  <cols>
    <col min="1" max="1" width="36.44140625" style="1" customWidth="1"/>
    <col min="2" max="6" width="12.21875" style="1" customWidth="1"/>
    <col min="7" max="8" width="1" style="1" customWidth="1"/>
    <col min="9" max="11" width="17.44140625" style="1" customWidth="1"/>
    <col min="12" max="16384" width="43.44140625" style="1"/>
  </cols>
  <sheetData>
    <row r="1" spans="1:8" ht="13.35" customHeight="1" thickBot="1" x14ac:dyDescent="0.35">
      <c r="A1" s="133" t="s">
        <v>91</v>
      </c>
      <c r="B1" s="133"/>
      <c r="C1" s="133"/>
      <c r="D1" s="133"/>
      <c r="E1" s="133"/>
      <c r="F1" s="133"/>
    </row>
    <row r="2" spans="1:8" ht="13.35" customHeight="1" x14ac:dyDescent="0.3">
      <c r="A2" s="138" t="s">
        <v>11</v>
      </c>
      <c r="B2" s="138"/>
      <c r="C2" s="138"/>
      <c r="D2" s="138"/>
      <c r="E2" s="138"/>
      <c r="F2" s="138"/>
      <c r="G2" s="45"/>
      <c r="H2" s="44"/>
    </row>
    <row r="3" spans="1:8" ht="13.35" customHeight="1" x14ac:dyDescent="0.3">
      <c r="A3" s="139" t="s">
        <v>144</v>
      </c>
      <c r="B3" s="139"/>
      <c r="C3" s="139"/>
      <c r="D3" s="139"/>
      <c r="E3" s="139"/>
      <c r="F3" s="139"/>
      <c r="G3" s="45"/>
      <c r="H3" s="44"/>
    </row>
    <row r="4" spans="1:8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8" ht="4.3499999999999996" customHeight="1" x14ac:dyDescent="0.3">
      <c r="A5" s="38"/>
      <c r="B5" s="38"/>
      <c r="C5" s="38"/>
      <c r="D5" s="38"/>
      <c r="E5" s="38"/>
      <c r="F5" s="38"/>
    </row>
    <row r="6" spans="1:8" s="6" customFormat="1" ht="13.35" customHeight="1" x14ac:dyDescent="0.3">
      <c r="A6" s="32" t="s">
        <v>44</v>
      </c>
      <c r="B6" s="91">
        <v>19111</v>
      </c>
      <c r="C6" s="91">
        <v>3019</v>
      </c>
      <c r="D6" s="91">
        <v>1287</v>
      </c>
      <c r="E6" s="91">
        <v>5013</v>
      </c>
      <c r="F6" s="91">
        <v>7427</v>
      </c>
      <c r="G6" s="43"/>
      <c r="H6" s="44"/>
    </row>
    <row r="7" spans="1:8" ht="13.35" customHeight="1" x14ac:dyDescent="0.3">
      <c r="A7" s="29" t="s">
        <v>45</v>
      </c>
      <c r="B7" s="92">
        <v>8900</v>
      </c>
      <c r="C7" s="92">
        <v>1565</v>
      </c>
      <c r="D7" s="92">
        <v>2254</v>
      </c>
      <c r="E7" s="92">
        <v>4995</v>
      </c>
      <c r="F7" s="92">
        <v>5060</v>
      </c>
      <c r="G7" s="45"/>
      <c r="H7" s="44"/>
    </row>
    <row r="8" spans="1:8" ht="13.35" customHeight="1" x14ac:dyDescent="0.3">
      <c r="A8" s="32" t="s">
        <v>172</v>
      </c>
      <c r="B8" s="91" t="s">
        <v>72</v>
      </c>
      <c r="C8" s="91" t="s">
        <v>72</v>
      </c>
      <c r="D8" s="91" t="s">
        <v>72</v>
      </c>
      <c r="E8" s="91">
        <v>5</v>
      </c>
      <c r="F8" s="91">
        <v>3</v>
      </c>
      <c r="G8" s="45"/>
      <c r="H8" s="44"/>
    </row>
    <row r="9" spans="1:8" ht="13.35" customHeight="1" x14ac:dyDescent="0.3">
      <c r="A9" s="29" t="s">
        <v>84</v>
      </c>
      <c r="B9" s="92">
        <v>284</v>
      </c>
      <c r="C9" s="92">
        <v>214</v>
      </c>
      <c r="D9" s="92">
        <v>294</v>
      </c>
      <c r="E9" s="92">
        <v>386</v>
      </c>
      <c r="F9" s="92">
        <v>366</v>
      </c>
      <c r="G9" s="45"/>
      <c r="H9" s="44"/>
    </row>
    <row r="10" spans="1:8" ht="13.35" customHeight="1" x14ac:dyDescent="0.3">
      <c r="A10" s="32" t="s">
        <v>88</v>
      </c>
      <c r="B10" s="91">
        <v>254</v>
      </c>
      <c r="C10" s="91">
        <v>35</v>
      </c>
      <c r="D10" s="91">
        <v>10</v>
      </c>
      <c r="E10" s="91">
        <v>46</v>
      </c>
      <c r="F10" s="91">
        <v>87</v>
      </c>
      <c r="G10" s="45"/>
      <c r="H10" s="44"/>
    </row>
    <row r="11" spans="1:8" ht="13.35" customHeight="1" x14ac:dyDescent="0.3">
      <c r="A11" s="29" t="s">
        <v>171</v>
      </c>
      <c r="B11" s="92" t="s">
        <v>72</v>
      </c>
      <c r="C11" s="92" t="s">
        <v>72</v>
      </c>
      <c r="D11" s="92" t="s">
        <v>72</v>
      </c>
      <c r="E11" s="92">
        <v>58</v>
      </c>
      <c r="F11" s="92">
        <v>81</v>
      </c>
      <c r="G11" s="45"/>
      <c r="H11" s="44"/>
    </row>
    <row r="12" spans="1:8" ht="13.35" customHeight="1" x14ac:dyDescent="0.3">
      <c r="A12" s="32" t="s">
        <v>89</v>
      </c>
      <c r="B12" s="91">
        <v>1225</v>
      </c>
      <c r="C12" s="91">
        <v>659</v>
      </c>
      <c r="D12" s="91">
        <v>694</v>
      </c>
      <c r="E12" s="91">
        <v>825</v>
      </c>
      <c r="F12" s="91">
        <v>793</v>
      </c>
      <c r="G12" s="45"/>
      <c r="H12" s="44"/>
    </row>
    <row r="13" spans="1:8" ht="13.35" customHeight="1" x14ac:dyDescent="0.3">
      <c r="A13" s="65" t="s">
        <v>83</v>
      </c>
      <c r="B13" s="93">
        <v>29774</v>
      </c>
      <c r="C13" s="93">
        <v>5492</v>
      </c>
      <c r="D13" s="93">
        <v>4539</v>
      </c>
      <c r="E13" s="93">
        <v>11328</v>
      </c>
      <c r="F13" s="93">
        <v>13817</v>
      </c>
    </row>
    <row r="14" spans="1:8" ht="5.0999999999999996" customHeight="1" x14ac:dyDescent="0.3">
      <c r="A14" s="65"/>
      <c r="B14" s="122"/>
      <c r="C14" s="122"/>
      <c r="D14" s="122"/>
      <c r="E14" s="122"/>
      <c r="F14" s="122"/>
    </row>
    <row r="15" spans="1:8" ht="13.35" customHeight="1" x14ac:dyDescent="0.3">
      <c r="A15" s="69" t="s">
        <v>245</v>
      </c>
      <c r="B15" s="91">
        <v>49532</v>
      </c>
      <c r="C15" s="91">
        <v>8468</v>
      </c>
      <c r="D15" s="91">
        <v>15852</v>
      </c>
      <c r="E15" s="91">
        <v>28924</v>
      </c>
      <c r="F15" s="91">
        <v>26692</v>
      </c>
    </row>
    <row r="16" spans="1:8" ht="13.35" customHeight="1" x14ac:dyDescent="0.3">
      <c r="A16" s="31" t="s">
        <v>246</v>
      </c>
      <c r="B16" s="92">
        <v>41419</v>
      </c>
      <c r="C16" s="92">
        <v>7375</v>
      </c>
      <c r="D16" s="92">
        <v>15582</v>
      </c>
      <c r="E16" s="92">
        <v>26715</v>
      </c>
      <c r="F16" s="92">
        <v>23231</v>
      </c>
    </row>
    <row r="17" spans="1:6" ht="4.3499999999999996" customHeight="1" thickBot="1" x14ac:dyDescent="0.35">
      <c r="A17" s="37"/>
      <c r="B17" s="37"/>
      <c r="C17" s="37"/>
      <c r="D17" s="37"/>
      <c r="E17" s="37"/>
      <c r="F17" s="37"/>
    </row>
    <row r="18" spans="1:6" ht="27.75" customHeight="1" x14ac:dyDescent="0.3">
      <c r="A18" s="140" t="s">
        <v>221</v>
      </c>
      <c r="B18" s="140"/>
      <c r="C18" s="140"/>
      <c r="D18" s="140"/>
      <c r="E18" s="140"/>
      <c r="F18" s="140"/>
    </row>
    <row r="19" spans="1:6" ht="13.35" customHeight="1" x14ac:dyDescent="0.3">
      <c r="A19" s="29"/>
      <c r="B19" s="29"/>
      <c r="C19" s="29"/>
      <c r="D19" s="29"/>
      <c r="E19" s="29"/>
      <c r="F19" s="29"/>
    </row>
    <row r="20" spans="1:6" ht="13.35" customHeight="1" x14ac:dyDescent="0.3">
      <c r="A20" s="29"/>
      <c r="B20" s="29"/>
      <c r="C20" s="123"/>
      <c r="D20" s="29"/>
      <c r="E20" s="29"/>
      <c r="F20" s="29"/>
    </row>
    <row r="21" spans="1:6" ht="13.35" customHeight="1" x14ac:dyDescent="0.3">
      <c r="A21" s="29"/>
      <c r="B21" s="29"/>
      <c r="C21" s="123"/>
      <c r="D21" s="29"/>
      <c r="E21" s="29"/>
      <c r="F21" s="29"/>
    </row>
    <row r="22" spans="1:6" ht="13.35" customHeight="1" x14ac:dyDescent="0.3">
      <c r="A22" s="29"/>
      <c r="B22" s="29"/>
      <c r="C22" s="123"/>
      <c r="D22" s="29"/>
      <c r="E22" s="29"/>
      <c r="F22" s="29"/>
    </row>
    <row r="23" spans="1:6" ht="13.35" customHeight="1" x14ac:dyDescent="0.3">
      <c r="C23" s="63"/>
    </row>
    <row r="24" spans="1:6" ht="13.35" customHeight="1" x14ac:dyDescent="0.3">
      <c r="C24" s="63"/>
    </row>
    <row r="25" spans="1:6" ht="13.35" customHeight="1" x14ac:dyDescent="0.3">
      <c r="C25" s="63"/>
    </row>
    <row r="26" spans="1:6" ht="13.35" customHeight="1" x14ac:dyDescent="0.3">
      <c r="C26" s="63"/>
    </row>
  </sheetData>
  <mergeCells count="4">
    <mergeCell ref="A18:F18"/>
    <mergeCell ref="A1:F1"/>
    <mergeCell ref="A2:F2"/>
    <mergeCell ref="A3:F3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sqref="A1:B1"/>
    </sheetView>
  </sheetViews>
  <sheetFormatPr defaultColWidth="43.44140625" defaultRowHeight="13.35" customHeight="1" x14ac:dyDescent="0.3"/>
  <cols>
    <col min="1" max="1" width="79.44140625" style="1" customWidth="1"/>
    <col min="2" max="2" width="18.21875" style="1" customWidth="1"/>
    <col min="3" max="4" width="1" style="1" customWidth="1"/>
    <col min="5" max="16384" width="43.44140625" style="1"/>
  </cols>
  <sheetData>
    <row r="1" spans="1:4" ht="13.35" customHeight="1" thickBot="1" x14ac:dyDescent="0.35">
      <c r="A1" s="133" t="s">
        <v>90</v>
      </c>
      <c r="B1" s="133"/>
    </row>
    <row r="2" spans="1:4" ht="13.35" customHeight="1" x14ac:dyDescent="0.3">
      <c r="A2" s="138" t="s">
        <v>217</v>
      </c>
      <c r="B2" s="138"/>
      <c r="C2" s="45"/>
      <c r="D2" s="44"/>
    </row>
    <row r="3" spans="1:4" ht="13.35" customHeight="1" x14ac:dyDescent="0.3">
      <c r="A3" s="139" t="s">
        <v>219</v>
      </c>
      <c r="B3" s="139"/>
      <c r="C3" s="45"/>
      <c r="D3" s="44"/>
    </row>
    <row r="4" spans="1:4" ht="18" customHeight="1" x14ac:dyDescent="0.3">
      <c r="A4" s="54" t="s">
        <v>0</v>
      </c>
      <c r="B4" s="54">
        <v>2023</v>
      </c>
    </row>
    <row r="5" spans="1:4" ht="4.3499999999999996" customHeight="1" x14ac:dyDescent="0.3">
      <c r="A5" s="38"/>
      <c r="B5" s="38"/>
    </row>
    <row r="6" spans="1:4" s="6" customFormat="1" ht="13.35" customHeight="1" x14ac:dyDescent="0.3">
      <c r="A6" s="32" t="s">
        <v>220</v>
      </c>
      <c r="B6" s="124">
        <v>360307.13999999984</v>
      </c>
      <c r="C6" s="43"/>
      <c r="D6" s="44"/>
    </row>
    <row r="7" spans="1:4" ht="13.35" customHeight="1" x14ac:dyDescent="0.3">
      <c r="A7" s="29" t="s">
        <v>222</v>
      </c>
      <c r="B7" s="125">
        <v>226193.79999999996</v>
      </c>
      <c r="C7" s="45"/>
      <c r="D7" s="44"/>
    </row>
    <row r="8" spans="1:4" ht="13.35" customHeight="1" x14ac:dyDescent="0.3">
      <c r="A8" s="103" t="s">
        <v>223</v>
      </c>
      <c r="B8" s="126">
        <v>586500.71</v>
      </c>
      <c r="C8" s="45"/>
      <c r="D8" s="44"/>
    </row>
    <row r="9" spans="1:4" ht="4.3499999999999996" customHeight="1" thickBot="1" x14ac:dyDescent="0.35">
      <c r="A9" s="37"/>
      <c r="B9" s="37"/>
    </row>
    <row r="10" spans="1:4" ht="27.75" customHeight="1" x14ac:dyDescent="0.3">
      <c r="A10" s="140" t="s">
        <v>247</v>
      </c>
      <c r="B10" s="140"/>
    </row>
    <row r="11" spans="1:4" ht="13.35" customHeight="1" x14ac:dyDescent="0.3">
      <c r="A11" s="29"/>
      <c r="B11" s="29"/>
    </row>
  </sheetData>
  <mergeCells count="4">
    <mergeCell ref="A1:B1"/>
    <mergeCell ref="A2:B2"/>
    <mergeCell ref="A3:B3"/>
    <mergeCell ref="A10:B10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17" sqref="A17"/>
    </sheetView>
  </sheetViews>
  <sheetFormatPr defaultColWidth="43.44140625" defaultRowHeight="13.35" customHeight="1" x14ac:dyDescent="0.3"/>
  <cols>
    <col min="1" max="1" width="41.44140625" style="1" customWidth="1"/>
    <col min="2" max="6" width="11.21875" style="1" customWidth="1"/>
    <col min="7" max="8" width="1" style="1" customWidth="1"/>
    <col min="9" max="18" width="17.44140625" style="1" customWidth="1"/>
    <col min="19" max="16384" width="43.44140625" style="1"/>
  </cols>
  <sheetData>
    <row r="1" spans="1:6" ht="13.35" customHeight="1" thickBot="1" x14ac:dyDescent="0.35">
      <c r="A1" s="133" t="s">
        <v>203</v>
      </c>
      <c r="B1" s="133"/>
      <c r="C1" s="133"/>
      <c r="D1" s="133"/>
      <c r="E1" s="133"/>
      <c r="F1" s="133"/>
    </row>
    <row r="2" spans="1:6" ht="13.35" customHeight="1" x14ac:dyDescent="0.2">
      <c r="A2" s="138" t="s">
        <v>248</v>
      </c>
      <c r="B2" s="138"/>
      <c r="C2" s="138"/>
      <c r="D2" s="138"/>
      <c r="E2" s="138"/>
      <c r="F2" s="138"/>
    </row>
    <row r="3" spans="1:6" ht="13.35" customHeight="1" x14ac:dyDescent="0.3">
      <c r="A3" s="143" t="s">
        <v>151</v>
      </c>
      <c r="B3" s="143"/>
      <c r="C3" s="143"/>
      <c r="D3" s="143"/>
      <c r="E3" s="143"/>
      <c r="F3" s="143"/>
    </row>
    <row r="4" spans="1:6" ht="18" customHeight="1" x14ac:dyDescent="0.3">
      <c r="A4" s="54" t="s">
        <v>0</v>
      </c>
      <c r="B4" s="54">
        <v>2019</v>
      </c>
      <c r="C4" s="54">
        <v>2020</v>
      </c>
      <c r="D4" s="54">
        <v>2021</v>
      </c>
      <c r="E4" s="54">
        <v>2022</v>
      </c>
      <c r="F4" s="54">
        <v>2023</v>
      </c>
    </row>
    <row r="5" spans="1:6" ht="4.3499999999999996" customHeight="1" x14ac:dyDescent="0.3">
      <c r="A5" s="38"/>
      <c r="B5" s="38"/>
      <c r="C5" s="38"/>
      <c r="D5" s="38"/>
      <c r="E5" s="38"/>
      <c r="F5" s="38"/>
    </row>
    <row r="6" spans="1:6" s="6" customFormat="1" ht="13.35" customHeight="1" x14ac:dyDescent="0.2">
      <c r="A6" s="64" t="s">
        <v>173</v>
      </c>
      <c r="B6" s="91"/>
      <c r="C6" s="91"/>
      <c r="D6" s="91"/>
      <c r="E6" s="91"/>
      <c r="F6" s="91"/>
    </row>
    <row r="7" spans="1:6" s="6" customFormat="1" ht="13.35" customHeight="1" x14ac:dyDescent="0.2">
      <c r="A7" s="29" t="s">
        <v>175</v>
      </c>
      <c r="B7" s="127">
        <v>237.6</v>
      </c>
      <c r="C7" s="127">
        <v>237.5</v>
      </c>
      <c r="D7" s="127">
        <v>162.9</v>
      </c>
      <c r="E7" s="127">
        <v>103.5</v>
      </c>
      <c r="F7" s="127">
        <v>99.3</v>
      </c>
    </row>
    <row r="8" spans="1:6" s="6" customFormat="1" ht="13.35" customHeight="1" x14ac:dyDescent="0.2">
      <c r="A8" s="32" t="s">
        <v>176</v>
      </c>
      <c r="B8" s="129">
        <v>0.56000000000000005</v>
      </c>
      <c r="C8" s="129">
        <v>0.44</v>
      </c>
      <c r="D8" s="129">
        <v>0.39</v>
      </c>
      <c r="E8" s="129">
        <v>0.36</v>
      </c>
      <c r="F8" s="129">
        <v>0.5</v>
      </c>
    </row>
    <row r="9" spans="1:6" s="6" customFormat="1" ht="13.35" customHeight="1" x14ac:dyDescent="0.2">
      <c r="A9" s="65" t="s">
        <v>134</v>
      </c>
      <c r="B9" s="127"/>
      <c r="C9" s="127"/>
      <c r="D9" s="127"/>
      <c r="E9" s="127"/>
      <c r="F9" s="127"/>
    </row>
    <row r="10" spans="1:6" s="6" customFormat="1" ht="13.35" customHeight="1" x14ac:dyDescent="0.2">
      <c r="A10" s="32" t="s">
        <v>175</v>
      </c>
      <c r="B10" s="128">
        <v>148.80000000000001</v>
      </c>
      <c r="C10" s="128">
        <v>133.5</v>
      </c>
      <c r="D10" s="128">
        <v>111.3</v>
      </c>
      <c r="E10" s="128">
        <v>76.8</v>
      </c>
      <c r="F10" s="128">
        <v>68.3</v>
      </c>
    </row>
    <row r="11" spans="1:6" ht="13.35" customHeight="1" x14ac:dyDescent="0.3">
      <c r="A11" s="29" t="s">
        <v>176</v>
      </c>
      <c r="B11" s="130">
        <v>0.38</v>
      </c>
      <c r="C11" s="130">
        <v>0.48</v>
      </c>
      <c r="D11" s="130">
        <v>0.39</v>
      </c>
      <c r="E11" s="130">
        <v>0.31</v>
      </c>
      <c r="F11" s="130">
        <v>0.22</v>
      </c>
    </row>
    <row r="12" spans="1:6" ht="13.35" customHeight="1" x14ac:dyDescent="0.3">
      <c r="A12" s="64" t="s">
        <v>174</v>
      </c>
      <c r="B12" s="128"/>
      <c r="C12" s="128"/>
      <c r="D12" s="128"/>
      <c r="E12" s="128"/>
      <c r="F12" s="128"/>
    </row>
    <row r="13" spans="1:6" ht="13.35" customHeight="1" x14ac:dyDescent="0.3">
      <c r="A13" s="29" t="s">
        <v>177</v>
      </c>
      <c r="B13" s="127">
        <v>176</v>
      </c>
      <c r="C13" s="127">
        <v>168.3</v>
      </c>
      <c r="D13" s="127">
        <v>174.1</v>
      </c>
      <c r="E13" s="127">
        <v>140.30000000000001</v>
      </c>
      <c r="F13" s="127">
        <v>140.4</v>
      </c>
    </row>
    <row r="14" spans="1:6" ht="13.35" customHeight="1" x14ac:dyDescent="0.3">
      <c r="A14" s="32" t="s">
        <v>178</v>
      </c>
      <c r="B14" s="129">
        <v>0.73</v>
      </c>
      <c r="C14" s="129">
        <v>0.72</v>
      </c>
      <c r="D14" s="129">
        <v>0.72</v>
      </c>
      <c r="E14" s="129">
        <v>0.72</v>
      </c>
      <c r="F14" s="129">
        <v>0.72</v>
      </c>
    </row>
    <row r="15" spans="1:6" ht="4.3499999999999996" customHeight="1" thickBot="1" x14ac:dyDescent="0.35">
      <c r="A15" s="37"/>
      <c r="B15" s="37"/>
      <c r="C15" s="37"/>
      <c r="D15" s="37"/>
      <c r="E15" s="37"/>
      <c r="F15" s="37"/>
    </row>
    <row r="16" spans="1:6" ht="85.5" customHeight="1" x14ac:dyDescent="0.3">
      <c r="A16" s="140" t="s">
        <v>260</v>
      </c>
      <c r="B16" s="140"/>
      <c r="C16" s="140"/>
      <c r="D16" s="140"/>
      <c r="E16" s="140"/>
      <c r="F16" s="140"/>
    </row>
  </sheetData>
  <mergeCells count="4">
    <mergeCell ref="A1:F1"/>
    <mergeCell ref="A2:F2"/>
    <mergeCell ref="A3:F3"/>
    <mergeCell ref="A16:F16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>
      <selection sqref="A1:D1"/>
    </sheetView>
  </sheetViews>
  <sheetFormatPr defaultColWidth="43.44140625" defaultRowHeight="13.35" customHeight="1" x14ac:dyDescent="0.3"/>
  <cols>
    <col min="1" max="1" width="48.44140625" style="1" customWidth="1"/>
    <col min="2" max="4" width="16.44140625" style="1" customWidth="1"/>
    <col min="5" max="6" width="1" style="1" customWidth="1"/>
    <col min="7" max="16384" width="43.44140625" style="1"/>
  </cols>
  <sheetData>
    <row r="1" spans="1:6" ht="13.35" customHeight="1" thickBot="1" x14ac:dyDescent="0.35">
      <c r="A1" s="133" t="s">
        <v>249</v>
      </c>
      <c r="B1" s="133"/>
      <c r="C1" s="133"/>
      <c r="D1" s="133"/>
    </row>
    <row r="2" spans="1:6" ht="13.35" customHeight="1" x14ac:dyDescent="0.2">
      <c r="A2" s="134" t="s">
        <v>202</v>
      </c>
      <c r="B2" s="134"/>
      <c r="C2" s="134"/>
      <c r="D2" s="134"/>
    </row>
    <row r="3" spans="1:6" ht="13.35" customHeight="1" x14ac:dyDescent="0.3">
      <c r="A3" s="137"/>
      <c r="B3" s="137"/>
      <c r="C3" s="137"/>
      <c r="D3" s="137"/>
    </row>
    <row r="4" spans="1:6" ht="25.5" customHeight="1" x14ac:dyDescent="0.3">
      <c r="A4" s="2" t="s">
        <v>0</v>
      </c>
      <c r="B4" s="2" t="s">
        <v>201</v>
      </c>
      <c r="C4" s="2" t="s">
        <v>200</v>
      </c>
      <c r="D4" s="2" t="s">
        <v>199</v>
      </c>
    </row>
    <row r="5" spans="1:6" ht="4.3499999999999996" customHeight="1" x14ac:dyDescent="0.3">
      <c r="A5" s="3"/>
      <c r="B5" s="3"/>
      <c r="C5" s="3"/>
      <c r="D5" s="3"/>
    </row>
    <row r="6" spans="1:6" s="6" customFormat="1" ht="11.85" customHeight="1" x14ac:dyDescent="0.3">
      <c r="A6" s="28" t="s">
        <v>198</v>
      </c>
      <c r="B6" s="68" t="s">
        <v>205</v>
      </c>
      <c r="C6" s="68" t="s">
        <v>205</v>
      </c>
      <c r="D6" s="68" t="s">
        <v>205</v>
      </c>
      <c r="E6" s="4"/>
      <c r="F6" s="5"/>
    </row>
    <row r="7" spans="1:6" ht="11.85" customHeight="1" x14ac:dyDescent="0.3">
      <c r="A7" s="29" t="s">
        <v>196</v>
      </c>
      <c r="B7" s="66" t="s">
        <v>206</v>
      </c>
      <c r="C7" s="66" t="s">
        <v>207</v>
      </c>
      <c r="D7" s="66" t="s">
        <v>206</v>
      </c>
      <c r="E7" s="7"/>
      <c r="F7" s="5"/>
    </row>
    <row r="8" spans="1:6" ht="11.85" customHeight="1" x14ac:dyDescent="0.3">
      <c r="A8" s="32" t="s">
        <v>197</v>
      </c>
      <c r="B8" s="68" t="s">
        <v>206</v>
      </c>
      <c r="C8" s="68" t="s">
        <v>207</v>
      </c>
      <c r="D8" s="68" t="s">
        <v>206</v>
      </c>
      <c r="E8" s="7"/>
      <c r="F8" s="5"/>
    </row>
    <row r="9" spans="1:6" ht="11.85" customHeight="1" x14ac:dyDescent="0.3">
      <c r="A9" s="33" t="s">
        <v>18</v>
      </c>
      <c r="B9" s="66" t="s">
        <v>206</v>
      </c>
      <c r="C9" s="66" t="s">
        <v>207</v>
      </c>
      <c r="D9" s="66" t="s">
        <v>206</v>
      </c>
      <c r="E9" s="7"/>
      <c r="F9" s="5"/>
    </row>
    <row r="10" spans="1:6" ht="11.85" customHeight="1" x14ac:dyDescent="0.3">
      <c r="A10" s="69" t="s">
        <v>16</v>
      </c>
      <c r="B10" s="68" t="s">
        <v>206</v>
      </c>
      <c r="C10" s="68" t="s">
        <v>207</v>
      </c>
      <c r="D10" s="68" t="s">
        <v>206</v>
      </c>
      <c r="E10" s="7"/>
      <c r="F10" s="5"/>
    </row>
    <row r="11" spans="1:6" ht="13.35" customHeight="1" x14ac:dyDescent="0.3">
      <c r="A11" s="1" t="s">
        <v>204</v>
      </c>
      <c r="B11" s="66" t="s">
        <v>207</v>
      </c>
      <c r="C11" s="66" t="s">
        <v>207</v>
      </c>
      <c r="D11" s="66" t="s">
        <v>207</v>
      </c>
    </row>
    <row r="12" spans="1:6" ht="11.85" customHeight="1" x14ac:dyDescent="0.3">
      <c r="A12" s="69" t="s">
        <v>118</v>
      </c>
      <c r="B12" s="68" t="s">
        <v>206</v>
      </c>
      <c r="C12" s="68" t="s">
        <v>207</v>
      </c>
      <c r="D12" s="68" t="s">
        <v>206</v>
      </c>
      <c r="E12" s="7"/>
      <c r="F12" s="5"/>
    </row>
    <row r="13" spans="1:6" ht="5.0999999999999996" customHeight="1" x14ac:dyDescent="0.3">
      <c r="A13" s="34"/>
      <c r="B13" s="66"/>
      <c r="C13" s="66"/>
      <c r="D13" s="66"/>
      <c r="E13" s="7"/>
      <c r="F13" s="5"/>
    </row>
    <row r="14" spans="1:6" ht="11.85" customHeight="1" x14ac:dyDescent="0.3">
      <c r="A14" s="67" t="s">
        <v>195</v>
      </c>
      <c r="B14" s="66"/>
      <c r="C14" s="66"/>
      <c r="D14" s="66"/>
      <c r="E14" s="7"/>
      <c r="F14" s="5"/>
    </row>
    <row r="15" spans="1:6" s="6" customFormat="1" ht="11.85" customHeight="1" x14ac:dyDescent="0.3">
      <c r="A15" s="36" t="s">
        <v>194</v>
      </c>
      <c r="B15" s="68" t="s">
        <v>207</v>
      </c>
      <c r="C15" s="68" t="s">
        <v>207</v>
      </c>
      <c r="D15" s="68" t="s">
        <v>207</v>
      </c>
      <c r="E15" s="4"/>
      <c r="F15" s="5"/>
    </row>
    <row r="16" spans="1:6" s="6" customFormat="1" ht="11.85" customHeight="1" x14ac:dyDescent="0.3">
      <c r="A16" s="35" t="s">
        <v>6</v>
      </c>
      <c r="B16" s="66" t="s">
        <v>207</v>
      </c>
      <c r="C16" s="66" t="s">
        <v>207</v>
      </c>
      <c r="D16" s="66" t="s">
        <v>207</v>
      </c>
      <c r="E16" s="4"/>
      <c r="F16" s="5"/>
    </row>
    <row r="17" spans="1:6" s="6" customFormat="1" ht="11.85" customHeight="1" x14ac:dyDescent="0.3">
      <c r="A17" s="36" t="s">
        <v>71</v>
      </c>
      <c r="B17" s="68" t="s">
        <v>208</v>
      </c>
      <c r="C17" s="68" t="s">
        <v>207</v>
      </c>
      <c r="D17" s="68" t="s">
        <v>208</v>
      </c>
      <c r="E17" s="4"/>
      <c r="F17" s="5"/>
    </row>
    <row r="18" spans="1:6" s="11" customFormat="1" ht="5.0999999999999996" customHeight="1" x14ac:dyDescent="0.3">
      <c r="A18" s="34"/>
      <c r="B18" s="66"/>
      <c r="C18" s="66"/>
      <c r="D18" s="66"/>
      <c r="E18" s="7"/>
      <c r="F18" s="5"/>
    </row>
    <row r="19" spans="1:6" ht="11.85" customHeight="1" x14ac:dyDescent="0.3">
      <c r="A19" s="67" t="s">
        <v>193</v>
      </c>
      <c r="B19" s="66"/>
      <c r="C19" s="66"/>
      <c r="D19" s="66"/>
      <c r="E19" s="7"/>
      <c r="F19" s="5"/>
    </row>
    <row r="20" spans="1:6" ht="11.85" customHeight="1" x14ac:dyDescent="0.3">
      <c r="A20" s="36" t="s">
        <v>11</v>
      </c>
      <c r="B20" s="68" t="s">
        <v>205</v>
      </c>
      <c r="C20" s="68" t="s">
        <v>205</v>
      </c>
      <c r="D20" s="68" t="s">
        <v>205</v>
      </c>
      <c r="E20" s="7"/>
      <c r="F20" s="5"/>
    </row>
    <row r="21" spans="1:6" ht="11.85" customHeight="1" x14ac:dyDescent="0.3">
      <c r="A21" s="31" t="s">
        <v>181</v>
      </c>
      <c r="B21" s="66" t="s">
        <v>207</v>
      </c>
      <c r="C21" s="66" t="s">
        <v>209</v>
      </c>
      <c r="D21" s="66" t="s">
        <v>209</v>
      </c>
      <c r="E21" s="7"/>
      <c r="F21" s="5"/>
    </row>
    <row r="22" spans="1:6" ht="11.85" customHeight="1" x14ac:dyDescent="0.3">
      <c r="A22" s="30" t="s">
        <v>45</v>
      </c>
      <c r="B22" s="68" t="s">
        <v>207</v>
      </c>
      <c r="C22" s="68" t="s">
        <v>209</v>
      </c>
      <c r="D22" s="68" t="s">
        <v>209</v>
      </c>
      <c r="E22" s="7"/>
      <c r="F22" s="5"/>
    </row>
    <row r="23" spans="1:6" ht="11.85" customHeight="1" x14ac:dyDescent="0.3">
      <c r="A23" s="31" t="s">
        <v>172</v>
      </c>
      <c r="B23" s="66" t="s">
        <v>207</v>
      </c>
      <c r="C23" s="66" t="s">
        <v>207</v>
      </c>
      <c r="D23" s="66" t="s">
        <v>207</v>
      </c>
      <c r="E23" s="7"/>
      <c r="F23" s="5"/>
    </row>
    <row r="24" spans="1:6" ht="11.85" customHeight="1" x14ac:dyDescent="0.3">
      <c r="A24" s="30" t="s">
        <v>89</v>
      </c>
      <c r="B24" s="68" t="s">
        <v>207</v>
      </c>
      <c r="C24" s="68" t="s">
        <v>207</v>
      </c>
      <c r="D24" s="68" t="s">
        <v>207</v>
      </c>
      <c r="E24" s="7"/>
      <c r="F24" s="5"/>
    </row>
    <row r="25" spans="1:6" ht="11.85" customHeight="1" x14ac:dyDescent="0.3">
      <c r="A25" s="31" t="s">
        <v>171</v>
      </c>
      <c r="B25" s="66" t="s">
        <v>207</v>
      </c>
      <c r="C25" s="66" t="s">
        <v>207</v>
      </c>
      <c r="D25" s="66" t="s">
        <v>207</v>
      </c>
      <c r="E25" s="7"/>
      <c r="F25" s="5"/>
    </row>
    <row r="26" spans="1:6" ht="11.85" customHeight="1" x14ac:dyDescent="0.3">
      <c r="A26" s="30" t="s">
        <v>192</v>
      </c>
      <c r="B26" s="68" t="s">
        <v>209</v>
      </c>
      <c r="C26" s="68" t="s">
        <v>207</v>
      </c>
      <c r="D26" s="68" t="s">
        <v>209</v>
      </c>
      <c r="E26" s="7"/>
      <c r="F26" s="5"/>
    </row>
    <row r="27" spans="1:6" ht="11.85" customHeight="1" x14ac:dyDescent="0.3">
      <c r="A27" s="31" t="s">
        <v>191</v>
      </c>
      <c r="B27" s="66" t="s">
        <v>207</v>
      </c>
      <c r="C27" s="66" t="s">
        <v>207</v>
      </c>
      <c r="D27" s="66" t="s">
        <v>207</v>
      </c>
      <c r="E27" s="7"/>
      <c r="F27" s="5"/>
    </row>
    <row r="28" spans="1:6" ht="11.85" customHeight="1" x14ac:dyDescent="0.3">
      <c r="A28" s="69" t="s">
        <v>62</v>
      </c>
      <c r="B28" s="68" t="s">
        <v>207</v>
      </c>
      <c r="C28" s="68" t="s">
        <v>207</v>
      </c>
      <c r="D28" s="68" t="s">
        <v>207</v>
      </c>
      <c r="E28" s="7"/>
      <c r="F28" s="5"/>
    </row>
    <row r="29" spans="1:6" ht="11.85" customHeight="1" x14ac:dyDescent="0.3">
      <c r="A29" s="33" t="s">
        <v>115</v>
      </c>
      <c r="B29" s="66" t="s">
        <v>207</v>
      </c>
      <c r="C29" s="66" t="s">
        <v>209</v>
      </c>
      <c r="D29" s="66" t="s">
        <v>209</v>
      </c>
      <c r="E29" s="7"/>
      <c r="F29" s="5"/>
    </row>
    <row r="30" spans="1:6" ht="11.85" customHeight="1" x14ac:dyDescent="0.3">
      <c r="A30" s="69" t="s">
        <v>116</v>
      </c>
      <c r="B30" s="68" t="s">
        <v>208</v>
      </c>
      <c r="C30" s="68" t="s">
        <v>207</v>
      </c>
      <c r="D30" s="68" t="s">
        <v>208</v>
      </c>
      <c r="E30" s="7"/>
      <c r="F30" s="5"/>
    </row>
    <row r="31" spans="1:6" ht="11.85" customHeight="1" x14ac:dyDescent="0.3">
      <c r="A31" s="33" t="s">
        <v>117</v>
      </c>
      <c r="B31" s="66" t="s">
        <v>209</v>
      </c>
      <c r="C31" s="66" t="s">
        <v>208</v>
      </c>
      <c r="D31" s="66" t="s">
        <v>208</v>
      </c>
      <c r="E31" s="7"/>
      <c r="F31" s="5"/>
    </row>
    <row r="32" spans="1:6" ht="11.85" customHeight="1" x14ac:dyDescent="0.3">
      <c r="A32" s="69" t="s">
        <v>190</v>
      </c>
      <c r="B32" s="68" t="s">
        <v>205</v>
      </c>
      <c r="C32" s="68" t="s">
        <v>205</v>
      </c>
      <c r="D32" s="68" t="s">
        <v>205</v>
      </c>
      <c r="E32" s="7"/>
      <c r="F32" s="5"/>
    </row>
    <row r="33" spans="1:6" ht="11.85" customHeight="1" x14ac:dyDescent="0.3">
      <c r="A33" s="31" t="s">
        <v>188</v>
      </c>
      <c r="B33" s="66" t="s">
        <v>206</v>
      </c>
      <c r="C33" s="66" t="s">
        <v>207</v>
      </c>
      <c r="D33" s="66" t="s">
        <v>206</v>
      </c>
      <c r="E33" s="7"/>
      <c r="F33" s="5"/>
    </row>
    <row r="34" spans="1:6" ht="11.85" customHeight="1" x14ac:dyDescent="0.3">
      <c r="A34" s="30" t="s">
        <v>187</v>
      </c>
      <c r="B34" s="68" t="s">
        <v>206</v>
      </c>
      <c r="C34" s="68" t="s">
        <v>207</v>
      </c>
      <c r="D34" s="68" t="s">
        <v>206</v>
      </c>
      <c r="E34" s="7"/>
      <c r="F34" s="5"/>
    </row>
    <row r="35" spans="1:6" ht="11.85" customHeight="1" x14ac:dyDescent="0.3">
      <c r="A35" s="31" t="s">
        <v>18</v>
      </c>
      <c r="B35" s="66" t="s">
        <v>206</v>
      </c>
      <c r="C35" s="66" t="s">
        <v>207</v>
      </c>
      <c r="D35" s="66" t="s">
        <v>206</v>
      </c>
      <c r="E35" s="7"/>
      <c r="F35" s="5"/>
    </row>
    <row r="36" spans="1:6" ht="11.85" customHeight="1" x14ac:dyDescent="0.3">
      <c r="A36" s="30" t="s">
        <v>16</v>
      </c>
      <c r="B36" s="68" t="s">
        <v>206</v>
      </c>
      <c r="C36" s="68" t="s">
        <v>207</v>
      </c>
      <c r="D36" s="68" t="s">
        <v>206</v>
      </c>
      <c r="E36" s="7"/>
      <c r="F36" s="5"/>
    </row>
    <row r="37" spans="1:6" ht="11.85" customHeight="1" x14ac:dyDescent="0.3">
      <c r="A37" s="31" t="s">
        <v>17</v>
      </c>
      <c r="B37" s="66" t="s">
        <v>207</v>
      </c>
      <c r="C37" s="66" t="s">
        <v>207</v>
      </c>
      <c r="D37" s="66" t="s">
        <v>207</v>
      </c>
      <c r="E37" s="7"/>
      <c r="F37" s="5"/>
    </row>
    <row r="38" spans="1:6" ht="11.85" customHeight="1" x14ac:dyDescent="0.3">
      <c r="A38" s="30" t="s">
        <v>186</v>
      </c>
      <c r="B38" s="68" t="s">
        <v>207</v>
      </c>
      <c r="C38" s="68" t="s">
        <v>207</v>
      </c>
      <c r="D38" s="68" t="s">
        <v>207</v>
      </c>
      <c r="E38" s="7"/>
      <c r="F38" s="5"/>
    </row>
    <row r="39" spans="1:6" ht="11.85" customHeight="1" x14ac:dyDescent="0.3">
      <c r="A39" s="31" t="s">
        <v>189</v>
      </c>
      <c r="B39" s="66" t="s">
        <v>206</v>
      </c>
      <c r="C39" s="66" t="s">
        <v>207</v>
      </c>
      <c r="D39" s="66" t="s">
        <v>206</v>
      </c>
      <c r="E39" s="7"/>
      <c r="F39" s="5"/>
    </row>
    <row r="40" spans="1:6" s="14" customFormat="1" ht="11.85" customHeight="1" x14ac:dyDescent="0.3">
      <c r="A40" s="36" t="s">
        <v>63</v>
      </c>
      <c r="B40" s="68" t="s">
        <v>206</v>
      </c>
      <c r="C40" s="68" t="s">
        <v>207</v>
      </c>
      <c r="D40" s="68" t="s">
        <v>206</v>
      </c>
      <c r="E40" s="4"/>
      <c r="F40" s="5"/>
    </row>
    <row r="41" spans="1:6" ht="11.85" customHeight="1" x14ac:dyDescent="0.3">
      <c r="A41" s="33" t="s">
        <v>12</v>
      </c>
      <c r="B41" s="66" t="s">
        <v>206</v>
      </c>
      <c r="C41" s="66" t="s">
        <v>207</v>
      </c>
      <c r="D41" s="66" t="s">
        <v>206</v>
      </c>
      <c r="E41" s="7"/>
      <c r="F41" s="5"/>
    </row>
    <row r="42" spans="1:6" ht="11.85" customHeight="1" x14ac:dyDescent="0.3">
      <c r="A42" s="69" t="s">
        <v>139</v>
      </c>
      <c r="B42" s="68" t="s">
        <v>205</v>
      </c>
      <c r="C42" s="68" t="s">
        <v>205</v>
      </c>
      <c r="D42" s="68" t="s">
        <v>205</v>
      </c>
      <c r="E42" s="7"/>
      <c r="F42" s="5"/>
    </row>
    <row r="43" spans="1:6" ht="11.85" customHeight="1" x14ac:dyDescent="0.3">
      <c r="A43" s="31" t="s">
        <v>183</v>
      </c>
      <c r="B43" s="66" t="s">
        <v>206</v>
      </c>
      <c r="C43" s="66" t="s">
        <v>207</v>
      </c>
      <c r="D43" s="66" t="s">
        <v>206</v>
      </c>
      <c r="E43" s="7"/>
      <c r="F43" s="5"/>
    </row>
    <row r="44" spans="1:6" ht="11.85" customHeight="1" x14ac:dyDescent="0.3">
      <c r="A44" s="30" t="s">
        <v>185</v>
      </c>
      <c r="B44" s="68" t="s">
        <v>206</v>
      </c>
      <c r="C44" s="68" t="s">
        <v>209</v>
      </c>
      <c r="D44" s="68" t="s">
        <v>209</v>
      </c>
      <c r="E44" s="7"/>
      <c r="F44" s="5"/>
    </row>
    <row r="45" spans="1:6" ht="11.85" customHeight="1" x14ac:dyDescent="0.3">
      <c r="A45" s="33" t="s">
        <v>64</v>
      </c>
      <c r="B45" s="66"/>
      <c r="C45" s="66"/>
      <c r="D45" s="66"/>
      <c r="E45" s="7"/>
      <c r="F45" s="5"/>
    </row>
    <row r="46" spans="1:6" ht="11.85" customHeight="1" x14ac:dyDescent="0.3">
      <c r="A46" s="30" t="s">
        <v>184</v>
      </c>
      <c r="B46" s="68" t="s">
        <v>209</v>
      </c>
      <c r="C46" s="68" t="s">
        <v>207</v>
      </c>
      <c r="D46" s="68" t="s">
        <v>209</v>
      </c>
      <c r="E46" s="7"/>
      <c r="F46" s="5"/>
    </row>
    <row r="47" spans="1:6" ht="11.85" customHeight="1" x14ac:dyDescent="0.3">
      <c r="A47" s="31" t="s">
        <v>182</v>
      </c>
      <c r="B47" s="66" t="s">
        <v>206</v>
      </c>
      <c r="C47" s="66" t="s">
        <v>209</v>
      </c>
      <c r="D47" s="66" t="s">
        <v>209</v>
      </c>
      <c r="E47" s="7"/>
      <c r="F47" s="5"/>
    </row>
    <row r="48" spans="1:6" ht="11.85" customHeight="1" x14ac:dyDescent="0.3">
      <c r="A48" s="69" t="s">
        <v>58</v>
      </c>
      <c r="B48" s="68" t="s">
        <v>205</v>
      </c>
      <c r="C48" s="68" t="s">
        <v>205</v>
      </c>
      <c r="D48" s="68" t="s">
        <v>205</v>
      </c>
      <c r="E48" s="7"/>
      <c r="F48" s="5"/>
    </row>
    <row r="49" spans="1:6" ht="11.85" customHeight="1" x14ac:dyDescent="0.3">
      <c r="A49" s="31" t="s">
        <v>183</v>
      </c>
      <c r="B49" s="66" t="s">
        <v>206</v>
      </c>
      <c r="C49" s="66" t="s">
        <v>209</v>
      </c>
      <c r="D49" s="66" t="s">
        <v>209</v>
      </c>
      <c r="E49" s="7"/>
      <c r="F49" s="5"/>
    </row>
    <row r="50" spans="1:6" ht="11.85" customHeight="1" x14ac:dyDescent="0.3">
      <c r="A50" s="30" t="s">
        <v>182</v>
      </c>
      <c r="B50" s="68" t="s">
        <v>209</v>
      </c>
      <c r="C50" s="68" t="s">
        <v>207</v>
      </c>
      <c r="D50" s="68" t="s">
        <v>209</v>
      </c>
      <c r="E50" s="7"/>
      <c r="F50" s="5"/>
    </row>
    <row r="51" spans="1:6" ht="11.85" customHeight="1" x14ac:dyDescent="0.3">
      <c r="A51" s="33" t="s">
        <v>59</v>
      </c>
      <c r="B51" s="66" t="s">
        <v>206</v>
      </c>
      <c r="C51" s="66" t="s">
        <v>207</v>
      </c>
      <c r="D51" s="66" t="s">
        <v>206</v>
      </c>
      <c r="E51" s="7"/>
      <c r="F51" s="5"/>
    </row>
    <row r="52" spans="1:6" ht="11.85" customHeight="1" x14ac:dyDescent="0.3">
      <c r="A52" s="69" t="s">
        <v>60</v>
      </c>
      <c r="B52" s="68" t="s">
        <v>207</v>
      </c>
      <c r="C52" s="68" t="s">
        <v>209</v>
      </c>
      <c r="D52" s="68" t="s">
        <v>209</v>
      </c>
      <c r="E52" s="7"/>
      <c r="F52" s="5"/>
    </row>
    <row r="53" spans="1:6" ht="11.85" customHeight="1" x14ac:dyDescent="0.3">
      <c r="A53" s="33" t="s">
        <v>75</v>
      </c>
      <c r="B53" s="66" t="s">
        <v>206</v>
      </c>
      <c r="C53" s="66" t="s">
        <v>209</v>
      </c>
      <c r="D53" s="66" t="s">
        <v>209</v>
      </c>
      <c r="E53" s="7"/>
      <c r="F53" s="5"/>
    </row>
    <row r="54" spans="1:6" ht="11.85" customHeight="1" x14ac:dyDescent="0.3">
      <c r="A54" s="69" t="s">
        <v>146</v>
      </c>
      <c r="B54" s="68" t="s">
        <v>206</v>
      </c>
      <c r="C54" s="68" t="s">
        <v>206</v>
      </c>
      <c r="D54" s="68" t="s">
        <v>206</v>
      </c>
      <c r="E54" s="7"/>
      <c r="F54" s="5"/>
    </row>
    <row r="55" spans="1:6" ht="11.85" customHeight="1" x14ac:dyDescent="0.3">
      <c r="A55" s="33" t="s">
        <v>65</v>
      </c>
      <c r="B55" s="66" t="s">
        <v>206</v>
      </c>
      <c r="C55" s="66" t="s">
        <v>207</v>
      </c>
      <c r="D55" s="66" t="s">
        <v>206</v>
      </c>
      <c r="E55" s="7"/>
      <c r="F55" s="5"/>
    </row>
    <row r="56" spans="1:6" ht="11.85" customHeight="1" x14ac:dyDescent="0.3">
      <c r="A56" s="69" t="s">
        <v>61</v>
      </c>
      <c r="B56" s="68" t="s">
        <v>205</v>
      </c>
      <c r="C56" s="68" t="s">
        <v>205</v>
      </c>
      <c r="D56" s="68" t="s">
        <v>205</v>
      </c>
      <c r="E56" s="7"/>
      <c r="F56" s="5"/>
    </row>
    <row r="57" spans="1:6" ht="11.85" customHeight="1" x14ac:dyDescent="0.3">
      <c r="A57" s="31" t="s">
        <v>181</v>
      </c>
      <c r="B57" s="66" t="s">
        <v>206</v>
      </c>
      <c r="C57" s="66" t="s">
        <v>206</v>
      </c>
      <c r="D57" s="66" t="s">
        <v>206</v>
      </c>
      <c r="E57" s="7"/>
      <c r="F57" s="5"/>
    </row>
    <row r="58" spans="1:6" ht="11.85" customHeight="1" x14ac:dyDescent="0.3">
      <c r="A58" s="30" t="s">
        <v>180</v>
      </c>
      <c r="B58" s="68" t="s">
        <v>206</v>
      </c>
      <c r="C58" s="68" t="s">
        <v>207</v>
      </c>
      <c r="D58" s="68" t="s">
        <v>206</v>
      </c>
      <c r="E58" s="7"/>
      <c r="F58" s="5"/>
    </row>
    <row r="59" spans="1:6" ht="11.85" customHeight="1" x14ac:dyDescent="0.3">
      <c r="A59" s="33" t="s">
        <v>142</v>
      </c>
      <c r="B59" s="66" t="s">
        <v>206</v>
      </c>
      <c r="C59" s="66" t="s">
        <v>207</v>
      </c>
      <c r="D59" s="66" t="s">
        <v>206</v>
      </c>
      <c r="E59" s="7"/>
      <c r="F59" s="5"/>
    </row>
    <row r="60" spans="1:6" ht="4.3499999999999996" customHeight="1" thickBot="1" x14ac:dyDescent="0.35">
      <c r="A60" s="37"/>
      <c r="B60" s="37"/>
      <c r="C60" s="37"/>
      <c r="D60" s="37"/>
    </row>
    <row r="61" spans="1:6" ht="20.85" customHeight="1" x14ac:dyDescent="0.3">
      <c r="A61" s="136" t="s">
        <v>179</v>
      </c>
      <c r="B61" s="136"/>
      <c r="C61" s="136"/>
      <c r="D61" s="136"/>
    </row>
  </sheetData>
  <mergeCells count="4">
    <mergeCell ref="A1:D1"/>
    <mergeCell ref="A2:D2"/>
    <mergeCell ref="A3:D3"/>
    <mergeCell ref="A61:D6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 a17</vt:lpstr>
      <vt:lpstr>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2024-10-31T14:31:53Z</dcterms:created>
  <dcterms:modified xsi:type="dcterms:W3CDTF">2024-10-31T14:31:59Z</dcterms:modified>
</cp:coreProperties>
</file>