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24226"/>
  <mc:AlternateContent xmlns:mc="http://schemas.openxmlformats.org/markup-compatibility/2006">
    <mc:Choice Requires="x15">
      <x15ac:absPath xmlns:x15ac="http://schemas.microsoft.com/office/spreadsheetml/2010/11/ac" url="\\osiride-fs\group\main\STATCRED\private\Dati per Coordinamento ARET\ERIT\2020\"/>
    </mc:Choice>
  </mc:AlternateContent>
  <bookViews>
    <workbookView xWindow="2850" yWindow="675" windowWidth="24135" windowHeight="10620" tabRatio="955"/>
  </bookViews>
  <sheets>
    <sheet name="indice" sheetId="32" r:id="rId1"/>
    <sheet name="tav. 1" sheetId="28" r:id="rId2"/>
    <sheet name="tav. 2" sheetId="29" r:id="rId3"/>
    <sheet name="tav. 3" sheetId="5" r:id="rId4"/>
    <sheet name="tav. 4" sheetId="2" r:id="rId5"/>
    <sheet name="tav. 5" sheetId="3" r:id="rId6"/>
    <sheet name="tav. 6" sheetId="25" r:id="rId7"/>
    <sheet name="tav. 7" sheetId="9" r:id="rId8"/>
    <sheet name="tav. 8" sheetId="27" r:id="rId9"/>
    <sheet name="tav. 9" sheetId="11" r:id="rId10"/>
    <sheet name="tav. 10" sheetId="30" r:id="rId11"/>
    <sheet name="tav. 11" sheetId="31" r:id="rId12"/>
    <sheet name="note metodologiche e avvertenze" sheetId="35" r:id="rId13"/>
  </sheets>
  <externalReferences>
    <externalReference r:id="rId14"/>
  </externalReferences>
  <definedNames>
    <definedName name="albo_area">[1]albo_area!$A:$D</definedName>
    <definedName name="dati_area">[1]dati_area!$A:$J</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workbook>
</file>

<file path=xl/calcChain.xml><?xml version="1.0" encoding="utf-8"?>
<calcChain xmlns="http://schemas.openxmlformats.org/spreadsheetml/2006/main">
  <c r="A4" i="32" l="1"/>
  <c r="A7" i="32"/>
  <c r="A3" i="32"/>
  <c r="A6" i="32"/>
  <c r="A13" i="32"/>
  <c r="A11" i="32"/>
  <c r="A12" i="32"/>
  <c r="A10" i="32"/>
  <c r="A5" i="32"/>
  <c r="A8" i="32"/>
  <c r="A9" i="32"/>
</calcChain>
</file>

<file path=xl/sharedStrings.xml><?xml version="1.0" encoding="utf-8"?>
<sst xmlns="http://schemas.openxmlformats.org/spreadsheetml/2006/main" count="638" uniqueCount="164">
  <si>
    <t>Piemonte</t>
  </si>
  <si>
    <t>Valle d'Aosta</t>
  </si>
  <si>
    <t>Lombardia</t>
  </si>
  <si>
    <t>Liguria</t>
  </si>
  <si>
    <t>Nord Ovest</t>
  </si>
  <si>
    <t>Trentino-Alto Adige</t>
  </si>
  <si>
    <t>Veneto</t>
  </si>
  <si>
    <t>Nord Est</t>
  </si>
  <si>
    <t>Toscana</t>
  </si>
  <si>
    <t>Umbria</t>
  </si>
  <si>
    <t>Marche</t>
  </si>
  <si>
    <t>Lazio</t>
  </si>
  <si>
    <t>Centro</t>
  </si>
  <si>
    <t>Centro Nord</t>
  </si>
  <si>
    <t>Abruzzo</t>
  </si>
  <si>
    <t>Molise</t>
  </si>
  <si>
    <t>Campania</t>
  </si>
  <si>
    <t>Puglia</t>
  </si>
  <si>
    <t>Basilicata</t>
  </si>
  <si>
    <t>Calabria</t>
  </si>
  <si>
    <t>Sicilia</t>
  </si>
  <si>
    <t>Sardegna</t>
  </si>
  <si>
    <t>Sud e Isole</t>
  </si>
  <si>
    <t>Italia</t>
  </si>
  <si>
    <t>TAV 2.13 - Prestiti bancari alle imprese per branca di attività economica nel *** 201812 ***</t>
  </si>
  <si>
    <t>Fonte: segnalazioni di vigilanza. Cfr. nelle Note metodologiche la voce Prestiti bancari.</t>
  </si>
  <si>
    <t>TAV 4.4 - Prestiti di banche e società finanziarie alle famiglie consumatrici</t>
  </si>
  <si>
    <t>Fonte: segnalazioni di vigilanza. Cfr nelle Note metodologiche la voce Prestiti delle banche e delle società finanziarie alle famiglie.</t>
  </si>
  <si>
    <t>TAV 5.4 - Prestiti bancari per settore di attività economica nel *** 201812 *** (1)</t>
  </si>
  <si>
    <t>Fonte: segnalazioni di vigilanza.</t>
  </si>
  <si>
    <t>TAVV 5.7-5.8 – Qualità del credito:  tasso di ingresso in sofferenza nel *** 201812</t>
  </si>
  <si>
    <t>TAVV 5.9-5.10 – Qualità del credito:  quota del totale dei crediti deteriorati sui crediti totali nel *** 201812 ***</t>
  </si>
  <si>
    <t>Fonte: segnalazioni di vigilanza individuali di sole banche. Cfr. nelle Note metodologiche la voce Qualità del credito.</t>
  </si>
  <si>
    <t>TAVV 5.12-5.13 – Il risparmio finanziario nel *** 201812 *** (1)</t>
  </si>
  <si>
    <t>credito al consumo</t>
  </si>
  <si>
    <t>prestiti per l'acquisto di abitazioni</t>
  </si>
  <si>
    <t>altri prestiti (2)</t>
  </si>
  <si>
    <t>Banche</t>
  </si>
  <si>
    <t>famiglie consumatrici</t>
  </si>
  <si>
    <t>imprese</t>
  </si>
  <si>
    <t>totale imprese</t>
  </si>
  <si>
    <t>medio-grandi</t>
  </si>
  <si>
    <t>Manifattura</t>
  </si>
  <si>
    <t>Costruzioni</t>
  </si>
  <si>
    <t>Servizi</t>
  </si>
  <si>
    <t>Totale (1)</t>
  </si>
  <si>
    <t>Società finanziarie e assicurative</t>
  </si>
  <si>
    <t>Settore privato non finanziario</t>
  </si>
  <si>
    <t>attività manifatturiere</t>
  </si>
  <si>
    <t>costruzioni</t>
  </si>
  <si>
    <t>servizi</t>
  </si>
  <si>
    <t>Imprese</t>
  </si>
  <si>
    <t>Famiglie consumatrici</t>
  </si>
  <si>
    <t>Totale (2)</t>
  </si>
  <si>
    <t>di cui:</t>
  </si>
  <si>
    <t>depositi (2)</t>
  </si>
  <si>
    <t>totale depositi</t>
  </si>
  <si>
    <t>totale titoli a custodia</t>
  </si>
  <si>
    <t>obbligazioni bancarie italiane</t>
  </si>
  <si>
    <t>titoli di Stato italiani</t>
  </si>
  <si>
    <t>titoli a custodia (3)</t>
  </si>
  <si>
    <r>
      <rPr>
        <i/>
        <sz val="8"/>
        <rFont val="Arial"/>
        <family val="2"/>
      </rPr>
      <t>di cui:</t>
    </r>
    <r>
      <rPr>
        <sz val="8"/>
        <rFont val="Arial"/>
        <family val="2"/>
      </rPr>
      <t xml:space="preserve"> depositi a risparmio (4)</t>
    </r>
  </si>
  <si>
    <t>Emilia-Romagna</t>
  </si>
  <si>
    <t>Friuli Venezia Giulia</t>
  </si>
  <si>
    <t>Provincia autonoma di Trento</t>
  </si>
  <si>
    <t>Provincia autonoma di Bolzano</t>
  </si>
  <si>
    <t>banche in attività</t>
  </si>
  <si>
    <t>N. di regioni (mediana)</t>
  </si>
  <si>
    <t>N. di regioni (media)</t>
  </si>
  <si>
    <t>N. di province (mediana)</t>
  </si>
  <si>
    <t>N. di province (media)</t>
  </si>
  <si>
    <t>Estensione dell'operatività dei confidi</t>
  </si>
  <si>
    <t>valore delle garanzie (mediana)</t>
  </si>
  <si>
    <t>valore delle garanzie (media)</t>
  </si>
  <si>
    <t>Quota</t>
  </si>
  <si>
    <t>Valore totale delle garanzie rilasciate (milioni di euro)</t>
  </si>
  <si>
    <t>Confidi iscritti</t>
  </si>
  <si>
    <t>VOCI</t>
  </si>
  <si>
    <t>piccole (3)</t>
  </si>
  <si>
    <t>principali branche di attività</t>
  </si>
  <si>
    <t>Prestiti bancari</t>
  </si>
  <si>
    <t>Tavola 1</t>
  </si>
  <si>
    <t>Tavola 2</t>
  </si>
  <si>
    <t>Tavola 3</t>
  </si>
  <si>
    <t>Tavola 4</t>
  </si>
  <si>
    <t>Tavola 5</t>
  </si>
  <si>
    <t>Qualità del credito</t>
  </si>
  <si>
    <t>Tavola 9</t>
  </si>
  <si>
    <t>Tavola 11</t>
  </si>
  <si>
    <t>Tavola 6</t>
  </si>
  <si>
    <t>Tavola 7</t>
  </si>
  <si>
    <t>Tavola 8</t>
  </si>
  <si>
    <t>Tavola 10</t>
  </si>
  <si>
    <r>
      <t xml:space="preserve">Banche in attività e sportelli operativi
</t>
    </r>
    <r>
      <rPr>
        <i/>
        <sz val="8"/>
        <rFont val="Arial"/>
        <family val="2"/>
      </rPr>
      <t>(unità)</t>
    </r>
  </si>
  <si>
    <r>
      <t xml:space="preserve">Banche per forma giuridica e sede amministrativa
</t>
    </r>
    <r>
      <rPr>
        <i/>
        <sz val="8"/>
        <rFont val="Arial"/>
        <family val="2"/>
      </rPr>
      <t>(unità)</t>
    </r>
  </si>
  <si>
    <r>
      <t xml:space="preserve">Prestiti bancari per settore di attività economica nel 2019
</t>
    </r>
    <r>
      <rPr>
        <i/>
        <sz val="8"/>
        <rFont val="Arial"/>
        <family val="2"/>
      </rPr>
      <t>(variazioni percentuali sui 12 mesi)</t>
    </r>
  </si>
  <si>
    <r>
      <t xml:space="preserve">Prestiti bancari alle imprese per branca di attività economica nel 2019
</t>
    </r>
    <r>
      <rPr>
        <i/>
        <sz val="8"/>
        <rFont val="Arial"/>
        <family val="2"/>
      </rPr>
      <t>(variazioni percentuali sui 12 mesi)</t>
    </r>
  </si>
  <si>
    <r>
      <t xml:space="preserve">Prestiti di banche e società finanziarie alle famiglie consumatrici
</t>
    </r>
    <r>
      <rPr>
        <i/>
        <sz val="8"/>
        <rFont val="Arial"/>
        <family val="2"/>
      </rPr>
      <t>(variazioni percentuali sui 12 mesi)</t>
    </r>
  </si>
  <si>
    <r>
      <t xml:space="preserve">Qualità del credito: tasso di deterioramento del credito nel 2019
</t>
    </r>
    <r>
      <rPr>
        <i/>
        <sz val="8"/>
        <rFont val="Arial"/>
        <family val="2"/>
      </rPr>
      <t>(valori percentuali)</t>
    </r>
  </si>
  <si>
    <r>
      <t xml:space="preserve">Struttura del mercato dei confidi nel 2019 </t>
    </r>
    <r>
      <rPr>
        <sz val="8"/>
        <rFont val="Arial"/>
        <family val="2"/>
      </rPr>
      <t xml:space="preserve">(1)
</t>
    </r>
    <r>
      <rPr>
        <i/>
        <sz val="8"/>
        <rFont val="Arial"/>
        <family val="2"/>
      </rPr>
      <t>(unità, milioni di euro e valori percentuali; dati di fine periodo)</t>
    </r>
  </si>
  <si>
    <r>
      <rPr>
        <b/>
        <sz val="8"/>
        <color theme="1"/>
        <rFont val="Arial"/>
        <family val="2"/>
      </rPr>
      <t>Valore delle garanzie rilasciate da confidi alle imprese per branca di attività economica nel 2019</t>
    </r>
    <r>
      <rPr>
        <sz val="8"/>
        <rFont val="Arial"/>
        <family val="2"/>
      </rPr>
      <t xml:space="preserve"> (1)
</t>
    </r>
    <r>
      <rPr>
        <i/>
        <sz val="8"/>
        <rFont val="Arial"/>
        <family val="2"/>
      </rPr>
      <t>(milioni di euro a fine periodo e variazioni percentuali sui 12 mesi)</t>
    </r>
  </si>
  <si>
    <t>AREE
GEOGRAFICHE</t>
  </si>
  <si>
    <t>AREE GEOGRAFICHE</t>
  </si>
  <si>
    <t>Banche spa e popolari</t>
  </si>
  <si>
    <t>Banche di credito cooperativo</t>
  </si>
  <si>
    <t>Filiali di banche estere</t>
  </si>
  <si>
    <t>Totale</t>
  </si>
  <si>
    <r>
      <rPr>
        <i/>
        <sz val="8"/>
        <rFont val="Arial"/>
        <family val="2"/>
      </rPr>
      <t xml:space="preserve">di cui:
</t>
    </r>
    <r>
      <rPr>
        <sz val="8"/>
        <rFont val="Arial"/>
        <family val="2"/>
      </rPr>
      <t>famiglie produttrici (3)</t>
    </r>
  </si>
  <si>
    <r>
      <rPr>
        <i/>
        <sz val="8"/>
        <rFont val="Arial"/>
        <family val="2"/>
      </rPr>
      <t xml:space="preserve">di cui:
</t>
    </r>
    <r>
      <rPr>
        <sz val="8"/>
        <rFont val="Arial"/>
        <family val="2"/>
      </rPr>
      <t>piccole imprese (1)</t>
    </r>
  </si>
  <si>
    <t>Importi</t>
  </si>
  <si>
    <t>Variazioni</t>
  </si>
  <si>
    <t>totale (2)</t>
  </si>
  <si>
    <t>agricoltura</t>
  </si>
  <si>
    <t>industria</t>
  </si>
  <si>
    <r>
      <t xml:space="preserve">Garanzie rilasciate da ciascun confidi </t>
    </r>
    <r>
      <rPr>
        <b/>
        <i/>
        <sz val="8"/>
        <rFont val="Arial"/>
        <family val="2"/>
      </rPr>
      <t>(milioni di euro)</t>
    </r>
  </si>
  <si>
    <t>sportelli operativi</t>
  </si>
  <si>
    <t>totale
settore privato non finanziario (1)</t>
  </si>
  <si>
    <t>I dati includono i pronti contro termine e le sofferenze. Le variazioni sono corrette per tenere conto dell’effetto di cartolarizzazioni, altre cessioni, riclassificazioni, stralci di sofferenze e variazioni del tasso di cambio. Per maggiori dettagli metodologici e informazioni sulle discontinuità statistiche cfr. Banche e moneta: serie nazionali, Banca d’Italia, Statistiche. Metodi e fonti: note metodologiche.</t>
  </si>
  <si>
    <t>totale imprese piccole</t>
  </si>
  <si>
    <r>
      <t xml:space="preserve">Fonte: segnalazioni di vigilanza. Cfr. nelle </t>
    </r>
    <r>
      <rPr>
        <i/>
        <sz val="8"/>
        <rFont val="Arial"/>
        <family val="2"/>
      </rPr>
      <t>Note metodologiche</t>
    </r>
    <r>
      <rPr>
        <sz val="8"/>
        <rFont val="Arial"/>
        <family val="2"/>
      </rPr>
      <t xml:space="preserve"> la voce </t>
    </r>
    <r>
      <rPr>
        <i/>
        <sz val="8"/>
        <rFont val="Arial"/>
        <family val="2"/>
      </rPr>
      <t>Prestiti bancari</t>
    </r>
    <r>
      <rPr>
        <sz val="8"/>
        <rFont val="Arial"/>
        <family val="2"/>
      </rPr>
      <t>.
(1) Include anche le istituzioni senza scopo di lucro al servizio delle famiglie e le unità non classificabili o non classificate. – (2) Società in accomandita semplice e in nome collettivo, società semplici, società di fatto e imprese individuali con meno di 20 addetti. – (3) Società semplici, società di fatto e imprese individuali fino a 5 addetti.</t>
    </r>
  </si>
  <si>
    <r>
      <t xml:space="preserve">Fonte: segnalazioni di vigilanza. Cfr. nelle </t>
    </r>
    <r>
      <rPr>
        <i/>
        <sz val="8"/>
        <rFont val="Arial"/>
        <family val="2"/>
      </rPr>
      <t>Note metodologiche</t>
    </r>
    <r>
      <rPr>
        <sz val="8"/>
        <rFont val="Arial"/>
        <family val="2"/>
      </rPr>
      <t xml:space="preserve"> la voce </t>
    </r>
    <r>
      <rPr>
        <i/>
        <sz val="8"/>
        <rFont val="Arial"/>
        <family val="2"/>
      </rPr>
      <t>Prestiti bancari</t>
    </r>
    <r>
      <rPr>
        <sz val="8"/>
        <rFont val="Arial"/>
        <family val="2"/>
      </rPr>
      <t>.
(1) Include anche i settori primario, estrattivo, fornitura energia elettrica, acqua e gas e le attività economiche non classificate o non classificabili.</t>
    </r>
  </si>
  <si>
    <t>Prestiti di banche e società finanziarie alle famiglie consumatrici</t>
  </si>
  <si>
    <t>totale prestiti (1)</t>
  </si>
  <si>
    <t>Banche e società finanziarie</t>
  </si>
  <si>
    <r>
      <t xml:space="preserve">Fonte: segnalazioni di vigilanza. Cfr nelle </t>
    </r>
    <r>
      <rPr>
        <i/>
        <sz val="8"/>
        <rFont val="Arial"/>
        <family val="2"/>
      </rPr>
      <t>Note metodologiche</t>
    </r>
    <r>
      <rPr>
        <sz val="8"/>
        <rFont val="Arial"/>
        <family val="2"/>
      </rPr>
      <t xml:space="preserve"> la voce </t>
    </r>
    <r>
      <rPr>
        <i/>
        <sz val="8"/>
        <rFont val="Arial"/>
        <family val="2"/>
      </rPr>
      <t>Prestiti di banche e società finanziarie alle famiglie</t>
    </r>
    <r>
      <rPr>
        <sz val="8"/>
        <rFont val="Arial"/>
        <family val="2"/>
      </rPr>
      <t>.
(1) Per le società finanziarie, include il solo credito al consumo. – (2) Altre componenti tra cui le più rilevanti sono le aperture di credito in conto corrente e i mutui diversi da quelli per l'acquisto, la costruzione e la ristrutturazione di unità immobiliari a uso abitativo.</t>
    </r>
  </si>
  <si>
    <t>Rispetto ai Prestiti bancari, questa definizione include, tra gli enti segnalanti, anche le società finanziarie. Le variazioni dei prestiti delle società finanziarie sono corrette per tenere conto dell’effetto delle cartolarizzazioni, delle altre cessioni e delle riclassificazioni, ma non delle cancellazioni.</t>
  </si>
  <si>
    <t>Amministra-zioni pubbliche</t>
  </si>
  <si>
    <t>piccole (2)</t>
  </si>
  <si>
    <r>
      <t xml:space="preserve">Fonte: segnalazioni di vigilanza individuali di sole banche. Cfr. nelle </t>
    </r>
    <r>
      <rPr>
        <i/>
        <sz val="8"/>
        <rFont val="Arial"/>
        <family val="2"/>
      </rPr>
      <t>Note metodologiche</t>
    </r>
    <r>
      <rPr>
        <sz val="8"/>
        <rFont val="Arial"/>
        <family val="2"/>
      </rPr>
      <t xml:space="preserve"> la voce </t>
    </r>
    <r>
      <rPr>
        <i/>
        <sz val="8"/>
        <rFont val="Arial"/>
        <family val="2"/>
      </rPr>
      <t>Qualità del credito</t>
    </r>
    <r>
      <rPr>
        <sz val="8"/>
        <rFont val="Arial"/>
        <family val="2"/>
      </rPr>
      <t>.
(1) Società in accomandita semplice e in nome collettivo, società semplici, società di fatto e imprese individuali con meno di 20 addetti. – (2) Include anche le Amministrazioni pubbliche, le istituzioni senza scopo di lucro al servizio delle famiglie e le unità non classificabili o non classificate.</t>
    </r>
  </si>
  <si>
    <r>
      <t xml:space="preserve">Qualità del credito: quota dei crediti deteriorati sui crediti totali nel 2019
</t>
    </r>
    <r>
      <rPr>
        <i/>
        <sz val="8"/>
        <rFont val="Arial"/>
        <family val="2"/>
      </rPr>
      <t>(valori percentuali di fine periodo)</t>
    </r>
  </si>
  <si>
    <r>
      <t>Risparmio finanziario nel 2019: variazioni</t>
    </r>
    <r>
      <rPr>
        <sz val="8"/>
        <rFont val="Arial"/>
        <family val="2"/>
      </rPr>
      <t xml:space="preserve">(1)
</t>
    </r>
    <r>
      <rPr>
        <i/>
        <sz val="8"/>
        <rFont val="Arial"/>
        <family val="2"/>
      </rPr>
      <t>(dati percentuali sui 12 mesi)</t>
    </r>
  </si>
  <si>
    <r>
      <t xml:space="preserve">Risparmio finanziario nel 2019: consistenze </t>
    </r>
    <r>
      <rPr>
        <sz val="8"/>
        <rFont val="Arial"/>
        <family val="2"/>
      </rPr>
      <t xml:space="preserve">(1)
</t>
    </r>
    <r>
      <rPr>
        <i/>
        <sz val="8"/>
        <rFont val="Arial"/>
        <family val="2"/>
      </rPr>
      <t>(dati di fine periodo in milioni di euro)</t>
    </r>
  </si>
  <si>
    <r>
      <t xml:space="preserve">Fonte: segnalazioni di vigilanza. 
(1) Depositi e titoli a custodia costituiscono le principali componenti del risparmio finanziario. Le variazioni sono corrette per tenere conto delle riclassificazioni. – (2) Comprende i pronti contro termine passivi. – (3) Titoli a custodia semplice e amministrata valutati al </t>
    </r>
    <r>
      <rPr>
        <i/>
        <sz val="8"/>
        <rFont val="Arial"/>
        <family val="2"/>
      </rPr>
      <t>fair value</t>
    </r>
    <r>
      <rPr>
        <sz val="8"/>
        <rFont val="Arial"/>
        <family val="2"/>
      </rPr>
      <t>. – (4) Depositi con durata prestabilita o rimborsabili con preavviso.</t>
    </r>
  </si>
  <si>
    <t>Fonte: segnalazioni di vigilanza. 
(1) Depositi e titoli a custodia costituiscono le principali componenti del risparmio finanziario. Le variazioni sono corrette per tenere conto delle riclassificazioni. – (2) Comprende i pronti contro termine passivi. A partire da gennaio 2019 l’entrata in vigore del principio contabile internazionale IFRS 16 ha influenzato la continuità della serie delle consistenze dei depositi. Per maggiori informazioni si veda il fascicolo “Metodi e fonti: note metodologiche” del report “Banche e moneta: serie nazionali”, marzo 2020. – (3) Titoli a custodia semplice e amministrata valutati al fair value. – (4) Depositi con durata prestabilita o rimborsabili con preavviso.</t>
  </si>
  <si>
    <t xml:space="preserve">Questo file costituisce un compendio dei principali dati sul mercato del credito recentemente pubblicati all’interno dei Rapporti sulle economie regionali. In aggiunta, vengono rese disponibili due tavole sul mercato dei confidi. Ulteriori dati territoriali sull’articolazione territoriale del sistema creditizio e finanziario sono pubblicati nei seguenti tre fascicoli tematici: </t>
  </si>
  <si>
    <t>1)</t>
  </si>
  <si>
    <t>Banche e istituzioni finanziarie: articolazione territoriale</t>
  </si>
  <si>
    <t>2)</t>
  </si>
  <si>
    <t>Banche e istituzioni finanziarie: condizioni e rischiosità del credito per settori e territori</t>
  </si>
  <si>
    <t>3)</t>
  </si>
  <si>
    <t>Banche e istituzioni finanziarie: finanziamenti e raccolta per settori e territori</t>
  </si>
  <si>
    <r>
      <t xml:space="preserve">Eventuali differenze tra i dati resi disponibili all’interno di questo file e quelli pubblicati nei tre fascicoli tematici possono riflettere differenze nell’aggiornamento dei dati, nei livelli di disaggregazione proposti o nelle metodologie utilizzate. Con riferimento queste ultime, per approfondimenti si rimanda alle </t>
    </r>
    <r>
      <rPr>
        <i/>
        <sz val="14"/>
        <color theme="1"/>
        <rFont val="Garamond"/>
        <family val="1"/>
      </rPr>
      <t>Note metodologiche</t>
    </r>
    <r>
      <rPr>
        <sz val="14"/>
        <color theme="1"/>
        <rFont val="Garamond"/>
        <family val="1"/>
      </rPr>
      <t xml:space="preserve"> pubblicate nel presente file e a quelle riferite a ciascuno dei seguenti tre fascicoli tematici:</t>
    </r>
  </si>
  <si>
    <t>Metodi e fonti. Banche e istituzioni finanziarie: articolazione territoriale</t>
  </si>
  <si>
    <t>Metodi e fonti. Banche e istituzioni finanziarie: condizioni e rischiosità del credito per settori e territori</t>
  </si>
  <si>
    <t>Metodi e fonti. Banche e istituzioni finanziarie: finanziamenti e raccolta per settori e territori</t>
  </si>
  <si>
    <t>Tasso di deterioramento del credito. – flussi dei nuovi prestiti deteriorati (default rettificato) in rapporto ai prestiti non in default rettificato alla fine del periodo precedente. I valori riportati sono calcolati come medie dei quattro trimestri terminanti in quello di riferimento. Si definisce in default rettificato l’esposizione totale di un affidato, quando questi si trovi in una delle seguenti situazioni:
a) l’importo totale delle sofferenze è maggiore del 10 per cento dell’esposizione complessiva per cassa sul sistema;
b) l’importo totale delle sofferenze e degli altri prestiti deteriorati è maggiore del 20 per cento dell’esposizione complessiva per cassa sul sistema;
c) l’importo totale delle sofferenze, degli altri prestiti deteriorati e dei prestiti scaduti da oltre 90 giorni è maggiore del 50 per cento dell’esposizione complessiva per cassa sul sistema.
Quota dei crediti deteriorati sui crediti totali. – fino al 2014 la nozione di credito deteriorato comprendeva, oltre alle sofferenze, i crediti scaduti, quelli incagliati o ristrutturati. A partire da gennaio 2015 è cambiato l’aggregato per effetto dell’adeguamento agli standard fissati dall’Autorità bancaria europea e tali componenti sono state sostituite dalle nuove categorie delle inadempienze probabili e delle esposizioni scadute/sconfinanti. Il denominatore del rapporto include anche le sofferenze.</t>
  </si>
  <si>
    <r>
      <rPr>
        <i/>
        <sz val="8"/>
        <rFont val="Arial"/>
        <family val="2"/>
      </rPr>
      <t>di cui:</t>
    </r>
    <r>
      <rPr>
        <sz val="8"/>
        <rFont val="Arial"/>
        <family val="2"/>
      </rPr>
      <t xml:space="preserve"> albo unico</t>
    </r>
  </si>
  <si>
    <t>Fonte: Centrale dei rischi.
(1) La ripartizione territoriale si basa sulla sede legale del confidi.</t>
  </si>
  <si>
    <t>Fonte: elaborazioni su dati Centrale dei rischi.
(1) La ripartizione territoriale si basa sulla residenza dei soggetti garantiti. Il totale delle singole aree e il totale Italia possono non corrispondere alla somma delle singole regioni per la presenza di arrotondamenti. Il totale Italia differisce da quello riportato nella tavola 10 perché non include le garanzie concesse a soggetti con finanziamenti al di sotto della soglia di censimento della Centrale dei rischi. – (2) Il totale delle garanzie rilasciate a imprese comprende anche quelle non classificabili in base alle branche indicate. – (3) Imprese non finanziarie con meno di 20 addetti.</t>
  </si>
  <si>
    <t>Fonte: archivi anagrafici degli intermediari.</t>
  </si>
  <si>
    <t>::</t>
  </si>
  <si>
    <r>
      <t xml:space="preserve">Fonte: Centrale dei rischi, segnalazioni di banche e società finanziarie. Cfr. nelle </t>
    </r>
    <r>
      <rPr>
        <i/>
        <sz val="8"/>
        <rFont val="Arial"/>
        <family val="2"/>
      </rPr>
      <t>Note metodologiche</t>
    </r>
    <r>
      <rPr>
        <sz val="8"/>
        <rFont val="Arial"/>
        <family val="2"/>
      </rPr>
      <t xml:space="preserve"> la voce </t>
    </r>
    <r>
      <rPr>
        <i/>
        <sz val="8"/>
        <rFont val="Arial"/>
        <family val="2"/>
      </rPr>
      <t>Qualità del credito</t>
    </r>
    <r>
      <rPr>
        <sz val="8"/>
        <rFont val="Arial"/>
        <family val="2"/>
      </rPr>
      <t>.
(1) Società in accomandita semplice e in nome collettivo, società semplici, società di fatto e imprese individuali con meno di 20 addetti. – (2) Include anche le Amministrazioni pubbliche, le istituzioni senza scopo di lucro al servizio delle famiglie e le unità non classificabili o non classificate.</t>
    </r>
  </si>
  <si>
    <t>Segni convenzionali:</t>
  </si>
  <si>
    <t>….</t>
  </si>
  <si>
    <t>i dati non raggiungono la cifra significativa dell’ordine minimo considerato;</t>
  </si>
  <si>
    <t>..</t>
  </si>
  <si>
    <t>il fenomeno non esiste;</t>
  </si>
  <si>
    <t>il fenomeno esiste, ma i dati non si conoscono;</t>
  </si>
  <si>
    <t>i dati sono statisticamente non significativi.</t>
  </si>
  <si>
    <t>–</t>
  </si>
  <si>
    <t>Compendio aggiornato con i dati disponibili al 15 giugno 2020</t>
  </si>
  <si>
    <t>NOTE METODOLOGICHE E AVVERTENZE</t>
  </si>
  <si>
    <t>INDICE DELLE TAVOLE</t>
  </si>
  <si>
    <t>--&gt; Indice delle tavole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</si>
</sst>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
    <numFmt numFmtId="165" formatCode="_-&quot;£&quot;* #,##0.00_-;\-&quot;£&quot;* #,##0.00_-;_-&quot;£&quot;* &quot;-&quot;??_-;_-@_-"/>
  </numFmts>
  <fonts count="31">
    <font>
      <sz val="11"/>
      <name val="Calibri"/>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8"/>
      <name val="Arial"/>
      <family val="2"/>
    </font>
    <font>
      <i/>
      <sz val="8"/>
      <name val="Arial"/>
      <family val="2"/>
    </font>
    <font>
      <b/>
      <sz val="8"/>
      <color rgb="FF005778"/>
      <name val="Arial"/>
      <family val="2"/>
    </font>
    <font>
      <sz val="11"/>
      <name val="Calibri"/>
      <family val="2"/>
    </font>
    <font>
      <u/>
      <sz val="10"/>
      <color theme="10"/>
      <name val="Arial"/>
      <family val="2"/>
    </font>
    <font>
      <sz val="10"/>
      <name val="Arial"/>
      <family val="2"/>
    </font>
    <font>
      <sz val="10"/>
      <color theme="1"/>
      <name val="Arial"/>
      <family val="2"/>
    </font>
    <font>
      <sz val="8"/>
      <color indexed="8"/>
      <name val="Arial"/>
      <family val="2"/>
    </font>
    <font>
      <sz val="8"/>
      <color theme="1"/>
      <name val="Arial"/>
      <family val="2"/>
    </font>
    <font>
      <b/>
      <sz val="8"/>
      <color theme="1"/>
      <name val="Arial"/>
      <family val="2"/>
    </font>
    <font>
      <u/>
      <sz val="11"/>
      <color theme="10"/>
      <name val="Calibri"/>
      <family val="2"/>
    </font>
    <font>
      <b/>
      <sz val="16"/>
      <color rgb="FF005778"/>
      <name val="Garamond"/>
      <family val="1"/>
    </font>
    <font>
      <sz val="8"/>
      <color rgb="FF005778"/>
      <name val="Arial"/>
      <family val="2"/>
    </font>
    <font>
      <b/>
      <i/>
      <sz val="8"/>
      <name val="Arial"/>
      <family val="2"/>
    </font>
    <font>
      <b/>
      <sz val="20"/>
      <color rgb="FF005778"/>
      <name val="Garamond"/>
      <family val="1"/>
    </font>
    <font>
      <b/>
      <sz val="14"/>
      <color theme="1"/>
      <name val="Garamond"/>
      <family val="1"/>
    </font>
    <font>
      <sz val="9"/>
      <name val="Arial"/>
      <family val="2"/>
    </font>
    <font>
      <sz val="20"/>
      <name val="Garamond"/>
      <family val="1"/>
    </font>
    <font>
      <sz val="16"/>
      <name val="Garamond"/>
      <family val="1"/>
    </font>
    <font>
      <sz val="14"/>
      <name val="Garamond"/>
      <family val="1"/>
    </font>
    <font>
      <sz val="14"/>
      <color theme="1"/>
      <name val="Garamond"/>
      <family val="1"/>
    </font>
    <font>
      <u/>
      <sz val="14"/>
      <color theme="10"/>
      <name val="Garamond"/>
      <family val="1"/>
    </font>
    <font>
      <i/>
      <sz val="14"/>
      <color theme="1"/>
      <name val="Garamond"/>
      <family val="1"/>
    </font>
    <font>
      <b/>
      <sz val="14"/>
      <name val="Garamond"/>
      <family val="1"/>
    </font>
    <font>
      <b/>
      <sz val="14"/>
      <color rgb="FF005778"/>
      <name val="Garamond"/>
      <family val="1"/>
    </font>
    <font>
      <u/>
      <sz val="11"/>
      <color theme="10"/>
      <name val="Calibri"/>
    </font>
  </fonts>
  <fills count="16">
    <fill>
      <patternFill patternType="none"/>
    </fill>
    <fill>
      <patternFill patternType="gray125"/>
    </fill>
    <fill>
      <patternFill patternType="solid">
        <fgColor rgb="FFE0EAF2"/>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8">
    <border>
      <left/>
      <right/>
      <top/>
      <bottom/>
      <diagonal/>
    </border>
    <border>
      <left/>
      <right/>
      <top/>
      <bottom/>
      <diagonal/>
    </border>
    <border>
      <left/>
      <right/>
      <top style="medium">
        <color rgb="FF005778"/>
      </top>
      <bottom/>
      <diagonal/>
    </border>
    <border>
      <left/>
      <right/>
      <top/>
      <bottom style="medium">
        <color rgb="FF005778"/>
      </bottom>
      <diagonal/>
    </border>
    <border>
      <left/>
      <right/>
      <top style="thin">
        <color rgb="FF005778"/>
      </top>
      <bottom style="thin">
        <color rgb="FF005778"/>
      </bottom>
      <diagonal/>
    </border>
    <border>
      <left/>
      <right/>
      <top/>
      <bottom style="thin">
        <color rgb="FF005778"/>
      </bottom>
      <diagonal/>
    </border>
    <border>
      <left style="thin">
        <color rgb="FFB2B2B2"/>
      </left>
      <right style="thin">
        <color rgb="FFB2B2B2"/>
      </right>
      <top style="thin">
        <color rgb="FFB2B2B2"/>
      </top>
      <bottom style="thin">
        <color rgb="FFB2B2B2"/>
      </bottom>
      <diagonal/>
    </border>
    <border>
      <left/>
      <right/>
      <top style="thin">
        <color rgb="FF005778"/>
      </top>
      <bottom/>
      <diagonal/>
    </border>
  </borders>
  <cellStyleXfs count="46">
    <xf numFmtId="0" fontId="0" fillId="0" borderId="0"/>
    <xf numFmtId="0" fontId="8" fillId="0" borderId="1"/>
    <xf numFmtId="0" fontId="3" fillId="4" borderId="1" applyNumberFormat="0" applyBorder="0" applyAlignment="0" applyProtection="0"/>
    <xf numFmtId="0" fontId="3" fillId="6" borderId="1" applyNumberFormat="0" applyBorder="0" applyAlignment="0" applyProtection="0"/>
    <xf numFmtId="0" fontId="3" fillId="8" borderId="1" applyNumberFormat="0" applyBorder="0" applyAlignment="0" applyProtection="0"/>
    <xf numFmtId="0" fontId="3" fillId="10" borderId="1" applyNumberFormat="0" applyBorder="0" applyAlignment="0" applyProtection="0"/>
    <xf numFmtId="0" fontId="3" fillId="12" borderId="1" applyNumberFormat="0" applyBorder="0" applyAlignment="0" applyProtection="0"/>
    <xf numFmtId="0" fontId="3" fillId="14" borderId="1" applyNumberFormat="0" applyBorder="0" applyAlignment="0" applyProtection="0"/>
    <xf numFmtId="0" fontId="3" fillId="5" borderId="1" applyNumberFormat="0" applyBorder="0" applyAlignment="0" applyProtection="0"/>
    <xf numFmtId="0" fontId="3" fillId="7" borderId="1" applyNumberFormat="0" applyBorder="0" applyAlignment="0" applyProtection="0"/>
    <xf numFmtId="0" fontId="3" fillId="9" borderId="1" applyNumberFormat="0" applyBorder="0" applyAlignment="0" applyProtection="0"/>
    <xf numFmtId="0" fontId="3" fillId="11" borderId="1" applyNumberFormat="0" applyBorder="0" applyAlignment="0" applyProtection="0"/>
    <xf numFmtId="0" fontId="3" fillId="13" borderId="1" applyNumberFormat="0" applyBorder="0" applyAlignment="0" applyProtection="0"/>
    <xf numFmtId="0" fontId="3" fillId="15" borderId="1" applyNumberFormat="0" applyBorder="0" applyAlignment="0" applyProtection="0"/>
    <xf numFmtId="0" fontId="9" fillId="0" borderId="1" applyNumberFormat="0" applyFill="0" applyBorder="0" applyAlignment="0" applyProtection="0"/>
    <xf numFmtId="165" fontId="10" fillId="0" borderId="1" applyFont="0" applyFill="0" applyBorder="0" applyAlignment="0" applyProtection="0"/>
    <xf numFmtId="43" fontId="10" fillId="0" borderId="1" applyFont="0" applyFill="0" applyBorder="0" applyAlignment="0" applyProtection="0"/>
    <xf numFmtId="43" fontId="3" fillId="0" borderId="1" applyFont="0" applyFill="0" applyBorder="0" applyAlignment="0" applyProtection="0"/>
    <xf numFmtId="0" fontId="3" fillId="0" borderId="1"/>
    <xf numFmtId="0" fontId="10" fillId="0" borderId="1"/>
    <xf numFmtId="0" fontId="10" fillId="0" borderId="1"/>
    <xf numFmtId="0" fontId="10" fillId="0" borderId="1"/>
    <xf numFmtId="0" fontId="8" fillId="0" borderId="1"/>
    <xf numFmtId="0" fontId="3" fillId="0" borderId="1"/>
    <xf numFmtId="0" fontId="10" fillId="0" borderId="1"/>
    <xf numFmtId="0" fontId="10" fillId="0" borderId="1"/>
    <xf numFmtId="0" fontId="3" fillId="0" borderId="1"/>
    <xf numFmtId="0" fontId="11" fillId="0" borderId="1"/>
    <xf numFmtId="0" fontId="3" fillId="0" borderId="1"/>
    <xf numFmtId="0" fontId="11" fillId="0" borderId="1"/>
    <xf numFmtId="0" fontId="3" fillId="0" borderId="1"/>
    <xf numFmtId="0" fontId="3" fillId="0" borderId="1"/>
    <xf numFmtId="0" fontId="3" fillId="0" borderId="1"/>
    <xf numFmtId="0" fontId="8" fillId="0" borderId="1"/>
    <xf numFmtId="0" fontId="3" fillId="0" borderId="1"/>
    <xf numFmtId="0" fontId="10" fillId="0" borderId="1"/>
    <xf numFmtId="0" fontId="3" fillId="0" borderId="1"/>
    <xf numFmtId="0" fontId="3" fillId="0" borderId="1"/>
    <xf numFmtId="0" fontId="3" fillId="0" borderId="1"/>
    <xf numFmtId="0" fontId="3" fillId="3" borderId="6" applyNumberFormat="0" applyFont="0" applyAlignment="0" applyProtection="0"/>
    <xf numFmtId="0" fontId="3" fillId="3" borderId="6" applyNumberFormat="0" applyFont="0" applyAlignment="0" applyProtection="0"/>
    <xf numFmtId="9" fontId="10" fillId="0" borderId="1" applyFont="0" applyFill="0" applyBorder="0" applyAlignment="0" applyProtection="0"/>
    <xf numFmtId="0" fontId="2" fillId="0" borderId="1"/>
    <xf numFmtId="0" fontId="15" fillId="0" borderId="1" applyNumberFormat="0" applyFill="0" applyBorder="0" applyAlignment="0" applyProtection="0"/>
    <xf numFmtId="0" fontId="1" fillId="0" borderId="1"/>
    <xf numFmtId="0" fontId="30" fillId="0" borderId="0" applyNumberFormat="0" applyFill="0" applyBorder="0" applyAlignment="0" applyProtection="0"/>
  </cellStyleXfs>
  <cellXfs count="162">
    <xf numFmtId="0" fontId="0" fillId="0" borderId="0" xfId="0"/>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vertical="center" wrapText="1"/>
    </xf>
    <xf numFmtId="0" fontId="4" fillId="0" borderId="3" xfId="0" applyFont="1" applyBorder="1" applyAlignment="1">
      <alignment vertical="center" wrapText="1"/>
    </xf>
    <xf numFmtId="164" fontId="4" fillId="0" borderId="3" xfId="0" applyNumberFormat="1" applyFont="1" applyBorder="1" applyAlignment="1">
      <alignment vertical="center" wrapText="1"/>
    </xf>
    <xf numFmtId="0" fontId="4" fillId="0" borderId="3" xfId="0" applyFont="1" applyBorder="1" applyAlignment="1">
      <alignment horizontal="center" vertical="center" wrapText="1"/>
    </xf>
    <xf numFmtId="0" fontId="4" fillId="0" borderId="1" xfId="1" applyFont="1" applyFill="1" applyBorder="1" applyAlignment="1">
      <alignment vertical="center"/>
    </xf>
    <xf numFmtId="0" fontId="4" fillId="0" borderId="3" xfId="1" applyFont="1" applyFill="1" applyBorder="1" applyAlignment="1">
      <alignment vertical="center"/>
    </xf>
    <xf numFmtId="0" fontId="5" fillId="0" borderId="1" xfId="1" applyFont="1" applyFill="1" applyBorder="1" applyAlignment="1">
      <alignment vertical="center"/>
    </xf>
    <xf numFmtId="0" fontId="5" fillId="2" borderId="1" xfId="1" applyFont="1" applyFill="1" applyBorder="1" applyAlignment="1">
      <alignment vertical="center"/>
    </xf>
    <xf numFmtId="0" fontId="4" fillId="2" borderId="1" xfId="1" applyFont="1" applyFill="1" applyBorder="1" applyAlignment="1">
      <alignment vertical="center"/>
    </xf>
    <xf numFmtId="0" fontId="6" fillId="0" borderId="1" xfId="1" applyFont="1" applyFill="1" applyBorder="1" applyAlignment="1">
      <alignment vertical="center"/>
    </xf>
    <xf numFmtId="0" fontId="4" fillId="0" borderId="1" xfId="1" applyFont="1" applyFill="1" applyBorder="1" applyAlignment="1">
      <alignment horizontal="left" vertical="center" indent="1"/>
    </xf>
    <xf numFmtId="0" fontId="4" fillId="2" borderId="1" xfId="1" applyFont="1" applyFill="1" applyBorder="1" applyAlignment="1">
      <alignment horizontal="left" vertical="center" indent="1"/>
    </xf>
    <xf numFmtId="0" fontId="4" fillId="0" borderId="1" xfId="1" applyFont="1" applyFill="1" applyBorder="1" applyAlignment="1">
      <alignment horizontal="center" vertical="center"/>
    </xf>
    <xf numFmtId="0" fontId="12" fillId="0" borderId="1"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13" fillId="0" borderId="1" xfId="26" applyFont="1" applyFill="1" applyBorder="1" applyAlignment="1">
      <alignment vertical="center"/>
    </xf>
    <xf numFmtId="0" fontId="4" fillId="0" borderId="1" xfId="26" applyFont="1" applyFill="1" applyBorder="1" applyAlignment="1">
      <alignment vertical="center"/>
    </xf>
    <xf numFmtId="164" fontId="13" fillId="0" borderId="1" xfId="26" applyNumberFormat="1" applyFont="1" applyFill="1" applyBorder="1" applyAlignment="1">
      <alignment vertical="center"/>
    </xf>
    <xf numFmtId="0" fontId="4" fillId="0" borderId="1" xfId="26" applyFont="1" applyFill="1" applyBorder="1" applyAlignment="1">
      <alignment horizontal="left" vertical="center" indent="1"/>
    </xf>
    <xf numFmtId="3" fontId="13" fillId="0" borderId="1" xfId="26" applyNumberFormat="1" applyFont="1" applyFill="1" applyBorder="1" applyAlignment="1">
      <alignment vertical="center"/>
    </xf>
    <xf numFmtId="0" fontId="13" fillId="0" borderId="1" xfId="26" applyFont="1" applyFill="1" applyBorder="1" applyAlignment="1">
      <alignment horizontal="center" vertical="center"/>
    </xf>
    <xf numFmtId="0" fontId="14" fillId="0" borderId="1" xfId="26" applyFont="1" applyFill="1" applyBorder="1" applyAlignment="1">
      <alignment vertical="center"/>
    </xf>
    <xf numFmtId="0" fontId="17" fillId="0" borderId="1" xfId="26" applyFont="1" applyFill="1" applyBorder="1" applyAlignment="1">
      <alignment vertical="center"/>
    </xf>
    <xf numFmtId="0" fontId="17" fillId="0" borderId="0" xfId="0" applyFont="1" applyAlignment="1">
      <alignment vertical="center" wrapText="1"/>
    </xf>
    <xf numFmtId="0" fontId="17" fillId="0" borderId="1" xfId="1" applyFont="1" applyFill="1" applyBorder="1" applyAlignment="1">
      <alignment vertical="center"/>
    </xf>
    <xf numFmtId="0" fontId="13" fillId="0" borderId="3" xfId="26" applyFont="1" applyFill="1" applyBorder="1" applyAlignment="1">
      <alignment vertical="center"/>
    </xf>
    <xf numFmtId="0" fontId="4" fillId="0" borderId="3" xfId="26" applyFont="1" applyFill="1" applyBorder="1" applyAlignment="1">
      <alignment vertical="center"/>
    </xf>
    <xf numFmtId="0" fontId="4" fillId="0" borderId="4" xfId="26" applyFont="1" applyFill="1" applyBorder="1" applyAlignment="1">
      <alignment horizontal="center" vertical="center"/>
    </xf>
    <xf numFmtId="0" fontId="4" fillId="0" borderId="0" xfId="0" applyFont="1" applyAlignment="1">
      <alignment vertical="center" wrapText="1"/>
    </xf>
    <xf numFmtId="0" fontId="4" fillId="0" borderId="1" xfId="26" applyFont="1" applyFill="1" applyBorder="1" applyAlignment="1">
      <alignment horizontal="center" vertical="center"/>
    </xf>
    <xf numFmtId="0" fontId="13" fillId="0" borderId="4" xfId="26" applyFont="1" applyFill="1" applyBorder="1" applyAlignment="1">
      <alignment horizontal="center" vertical="center" wrapText="1"/>
    </xf>
    <xf numFmtId="0" fontId="6" fillId="0" borderId="1" xfId="1" applyFont="1" applyFill="1" applyBorder="1" applyAlignment="1">
      <alignment horizontal="right" vertical="center"/>
    </xf>
    <xf numFmtId="0" fontId="4" fillId="0" borderId="0" xfId="0" applyFont="1" applyFill="1" applyAlignment="1">
      <alignment vertical="center" wrapText="1"/>
    </xf>
    <xf numFmtId="0" fontId="4" fillId="0" borderId="3" xfId="26" applyFont="1" applyFill="1" applyBorder="1" applyAlignment="1">
      <alignment horizontal="right" vertical="center"/>
    </xf>
    <xf numFmtId="0" fontId="4" fillId="0" borderId="0" xfId="0" applyFont="1" applyAlignment="1">
      <alignment horizontal="right" vertical="center"/>
    </xf>
    <xf numFmtId="0" fontId="4" fillId="0" borderId="1" xfId="1" applyFont="1" applyFill="1" applyBorder="1" applyAlignment="1">
      <alignment horizontal="right" vertical="center"/>
    </xf>
    <xf numFmtId="0" fontId="13" fillId="0" borderId="1" xfId="26" applyFont="1" applyFill="1" applyBorder="1" applyAlignment="1">
      <alignment horizontal="center" vertical="center" wrapText="1"/>
    </xf>
    <xf numFmtId="0" fontId="4" fillId="2" borderId="1" xfId="26" applyFont="1" applyFill="1" applyBorder="1" applyAlignment="1">
      <alignment vertical="center"/>
    </xf>
    <xf numFmtId="0" fontId="13" fillId="2" borderId="1" xfId="26" applyFont="1" applyFill="1" applyBorder="1" applyAlignment="1">
      <alignment vertical="center"/>
    </xf>
    <xf numFmtId="0" fontId="14" fillId="2" borderId="1" xfId="26" applyFont="1" applyFill="1" applyBorder="1" applyAlignment="1">
      <alignment vertical="center"/>
    </xf>
    <xf numFmtId="0" fontId="4" fillId="0" borderId="0" xfId="0" applyFont="1" applyAlignment="1">
      <alignment vertical="center" wrapText="1"/>
    </xf>
    <xf numFmtId="0" fontId="21" fillId="0" borderId="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0" xfId="0" applyFont="1" applyAlignment="1">
      <alignment vertical="center" wrapText="1"/>
    </xf>
    <xf numFmtId="0" fontId="4" fillId="0" borderId="4" xfId="1" applyFont="1" applyFill="1" applyBorder="1" applyAlignment="1">
      <alignment horizontal="center" vertical="center" wrapText="1"/>
    </xf>
    <xf numFmtId="0" fontId="4" fillId="0" borderId="7" xfId="0" applyFont="1" applyBorder="1" applyAlignment="1">
      <alignment horizontal="center" vertical="center" wrapText="1"/>
    </xf>
    <xf numFmtId="0" fontId="22" fillId="0" borderId="1" xfId="1" applyFont="1" applyAlignment="1">
      <alignment horizontal="justify" vertical="center"/>
    </xf>
    <xf numFmtId="0" fontId="16" fillId="0" borderId="1" xfId="1" applyFont="1" applyAlignment="1">
      <alignment horizontal="justify" vertical="center"/>
    </xf>
    <xf numFmtId="0" fontId="23" fillId="0" borderId="1" xfId="1" applyFont="1" applyAlignment="1">
      <alignment horizontal="justify" vertical="center"/>
    </xf>
    <xf numFmtId="0" fontId="24" fillId="0" borderId="1" xfId="1" applyFont="1" applyAlignment="1">
      <alignment horizontal="justify" vertical="center"/>
    </xf>
    <xf numFmtId="0" fontId="4" fillId="0" borderId="4"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Fill="1" applyBorder="1" applyAlignment="1">
      <alignment horizontal="center" vertical="center" wrapText="1"/>
    </xf>
    <xf numFmtId="3" fontId="4" fillId="2" borderId="1" xfId="0" applyNumberFormat="1" applyFont="1" applyFill="1" applyBorder="1" applyAlignment="1">
      <alignment horizontal="right" vertical="center" wrapText="1" indent="1"/>
    </xf>
    <xf numFmtId="3" fontId="4" fillId="0" borderId="1" xfId="0" applyNumberFormat="1" applyFont="1" applyBorder="1" applyAlignment="1">
      <alignment horizontal="right" vertical="center" wrapText="1" indent="1"/>
    </xf>
    <xf numFmtId="3" fontId="5" fillId="2" borderId="1" xfId="0" applyNumberFormat="1" applyFont="1" applyFill="1" applyBorder="1" applyAlignment="1">
      <alignment horizontal="right" vertical="center" wrapText="1" indent="1"/>
    </xf>
    <xf numFmtId="3" fontId="5" fillId="0" borderId="1" xfId="0" applyNumberFormat="1" applyFont="1" applyBorder="1" applyAlignment="1">
      <alignment horizontal="right" vertical="center" wrapText="1" indent="1"/>
    </xf>
    <xf numFmtId="3" fontId="4" fillId="2" borderId="1" xfId="0" applyNumberFormat="1" applyFont="1" applyFill="1" applyBorder="1" applyAlignment="1">
      <alignment horizontal="right" vertical="center" wrapText="1" indent="2"/>
    </xf>
    <xf numFmtId="3" fontId="4" fillId="0" borderId="1" xfId="0" applyNumberFormat="1" applyFont="1" applyBorder="1" applyAlignment="1">
      <alignment horizontal="right" vertical="center" wrapText="1" indent="2"/>
    </xf>
    <xf numFmtId="3" fontId="5" fillId="2" borderId="1" xfId="0" applyNumberFormat="1" applyFont="1" applyFill="1" applyBorder="1" applyAlignment="1">
      <alignment horizontal="right" vertical="center" wrapText="1" indent="2"/>
    </xf>
    <xf numFmtId="3" fontId="4" fillId="0" borderId="1" xfId="0" applyNumberFormat="1" applyFont="1" applyBorder="1" applyAlignment="1">
      <alignment horizontal="right" vertical="center" indent="2"/>
    </xf>
    <xf numFmtId="3" fontId="5" fillId="0" borderId="1" xfId="0" applyNumberFormat="1" applyFont="1" applyBorder="1" applyAlignment="1">
      <alignment horizontal="right" vertical="center" wrapText="1" indent="2"/>
    </xf>
    <xf numFmtId="164" fontId="4" fillId="2" borderId="1" xfId="0" applyNumberFormat="1" applyFont="1" applyFill="1" applyBorder="1" applyAlignment="1">
      <alignment horizontal="right" vertical="center" wrapText="1" indent="1"/>
    </xf>
    <xf numFmtId="164" fontId="4" fillId="0" borderId="1" xfId="0" applyNumberFormat="1" applyFont="1" applyBorder="1" applyAlignment="1">
      <alignment horizontal="right" vertical="center" wrapText="1" indent="1"/>
    </xf>
    <xf numFmtId="164" fontId="5" fillId="2" borderId="1" xfId="0" applyNumberFormat="1" applyFont="1" applyFill="1" applyBorder="1" applyAlignment="1">
      <alignment horizontal="right" vertical="center" wrapText="1" indent="1"/>
    </xf>
    <xf numFmtId="164" fontId="5" fillId="0" borderId="1" xfId="0" applyNumberFormat="1" applyFont="1" applyBorder="1" applyAlignment="1">
      <alignment horizontal="right" vertical="center" wrapText="1" indent="1"/>
    </xf>
    <xf numFmtId="164" fontId="4" fillId="2" borderId="1" xfId="0" applyNumberFormat="1" applyFont="1" applyFill="1" applyBorder="1" applyAlignment="1">
      <alignment horizontal="right" vertical="center" wrapText="1" indent="2"/>
    </xf>
    <xf numFmtId="164" fontId="4" fillId="0" borderId="1" xfId="0" applyNumberFormat="1" applyFont="1" applyBorder="1" applyAlignment="1">
      <alignment horizontal="right" vertical="center" wrapText="1" indent="2"/>
    </xf>
    <xf numFmtId="164" fontId="5" fillId="2" borderId="1" xfId="0" applyNumberFormat="1" applyFont="1" applyFill="1" applyBorder="1" applyAlignment="1">
      <alignment horizontal="right" vertical="center" wrapText="1" indent="2"/>
    </xf>
    <xf numFmtId="164" fontId="4" fillId="0" borderId="1" xfId="0" applyNumberFormat="1" applyFont="1" applyBorder="1" applyAlignment="1">
      <alignment horizontal="right" vertical="center" indent="2"/>
    </xf>
    <xf numFmtId="164" fontId="5" fillId="0" borderId="1" xfId="0" applyNumberFormat="1" applyFont="1" applyBorder="1" applyAlignment="1">
      <alignment horizontal="right" vertical="center" wrapText="1" indent="2"/>
    </xf>
    <xf numFmtId="164" fontId="4" fillId="2" borderId="1" xfId="0" applyNumberFormat="1" applyFont="1" applyFill="1" applyBorder="1" applyAlignment="1">
      <alignment horizontal="right" vertical="center" wrapText="1" indent="3"/>
    </xf>
    <xf numFmtId="164" fontId="4" fillId="0" borderId="1" xfId="0" applyNumberFormat="1" applyFont="1" applyBorder="1" applyAlignment="1">
      <alignment horizontal="right" vertical="center" wrapText="1" indent="3"/>
    </xf>
    <xf numFmtId="164" fontId="5" fillId="2" borderId="1" xfId="0" applyNumberFormat="1" applyFont="1" applyFill="1" applyBorder="1" applyAlignment="1">
      <alignment horizontal="right" vertical="center" wrapText="1" indent="3"/>
    </xf>
    <xf numFmtId="164" fontId="5" fillId="0" borderId="1" xfId="0" applyNumberFormat="1" applyFont="1" applyBorder="1" applyAlignment="1">
      <alignment horizontal="right" vertical="center" wrapText="1" indent="3"/>
    </xf>
    <xf numFmtId="164" fontId="5" fillId="0" borderId="1" xfId="0" applyNumberFormat="1" applyFont="1" applyFill="1" applyBorder="1" applyAlignment="1">
      <alignment horizontal="right" vertical="center" wrapText="1" indent="3"/>
    </xf>
    <xf numFmtId="164" fontId="4" fillId="2" borderId="1" xfId="0" applyNumberFormat="1" applyFont="1" applyFill="1" applyBorder="1" applyAlignment="1">
      <alignment horizontal="right" vertical="center" wrapText="1" indent="5"/>
    </xf>
    <xf numFmtId="164" fontId="4" fillId="0" borderId="1" xfId="0" applyNumberFormat="1" applyFont="1" applyBorder="1" applyAlignment="1">
      <alignment horizontal="right" vertical="center" wrapText="1" indent="5"/>
    </xf>
    <xf numFmtId="164" fontId="5" fillId="2" borderId="1" xfId="0" applyNumberFormat="1" applyFont="1" applyFill="1" applyBorder="1" applyAlignment="1">
      <alignment horizontal="right" vertical="center" wrapText="1" indent="5"/>
    </xf>
    <xf numFmtId="164" fontId="5" fillId="0" borderId="1" xfId="0" applyNumberFormat="1" applyFont="1" applyBorder="1" applyAlignment="1">
      <alignment horizontal="right" vertical="center" wrapText="1" indent="5"/>
    </xf>
    <xf numFmtId="164" fontId="4" fillId="2" borderId="1" xfId="1" applyNumberFormat="1" applyFont="1" applyFill="1" applyBorder="1" applyAlignment="1">
      <alignment horizontal="right" vertical="center" indent="2"/>
    </xf>
    <xf numFmtId="3" fontId="4" fillId="2" borderId="1" xfId="1" applyNumberFormat="1" applyFont="1" applyFill="1" applyBorder="1" applyAlignment="1">
      <alignment horizontal="right" vertical="center" indent="1"/>
    </xf>
    <xf numFmtId="0" fontId="4" fillId="0" borderId="1" xfId="1" applyNumberFormat="1" applyFont="1" applyFill="1" applyBorder="1" applyAlignment="1">
      <alignment horizontal="right" vertical="center" indent="1"/>
    </xf>
    <xf numFmtId="0" fontId="4" fillId="2" borderId="1" xfId="1" applyNumberFormat="1" applyFont="1" applyFill="1" applyBorder="1" applyAlignment="1">
      <alignment horizontal="right" vertical="center" indent="1"/>
    </xf>
    <xf numFmtId="0" fontId="5" fillId="2" borderId="1" xfId="1" applyNumberFormat="1" applyFont="1" applyFill="1" applyBorder="1" applyAlignment="1">
      <alignment horizontal="right" vertical="center" indent="1"/>
    </xf>
    <xf numFmtId="0" fontId="5" fillId="0" borderId="1" xfId="1" applyNumberFormat="1" applyFont="1" applyFill="1" applyBorder="1" applyAlignment="1">
      <alignment horizontal="right" vertical="center" indent="1"/>
    </xf>
    <xf numFmtId="3" fontId="4" fillId="2" borderId="1" xfId="1" applyNumberFormat="1" applyFont="1" applyFill="1" applyBorder="1" applyAlignment="1">
      <alignment horizontal="right" vertical="center" indent="4"/>
    </xf>
    <xf numFmtId="3" fontId="4" fillId="0" borderId="1" xfId="1" applyNumberFormat="1" applyFont="1" applyFill="1" applyBorder="1" applyAlignment="1">
      <alignment horizontal="right" vertical="center" indent="4"/>
    </xf>
    <xf numFmtId="3" fontId="5" fillId="2" borderId="1" xfId="1" applyNumberFormat="1" applyFont="1" applyFill="1" applyBorder="1" applyAlignment="1">
      <alignment horizontal="right" vertical="center" indent="4"/>
    </xf>
    <xf numFmtId="3" fontId="5" fillId="0" borderId="1" xfId="1" applyNumberFormat="1" applyFont="1" applyFill="1" applyBorder="1" applyAlignment="1">
      <alignment horizontal="right" vertical="center" indent="4"/>
    </xf>
    <xf numFmtId="3" fontId="4" fillId="2" borderId="1" xfId="1" applyNumberFormat="1" applyFont="1" applyFill="1" applyBorder="1" applyAlignment="1">
      <alignment horizontal="right" vertical="center" indent="5"/>
    </xf>
    <xf numFmtId="3" fontId="4" fillId="0" borderId="1" xfId="1" applyNumberFormat="1" applyFont="1" applyFill="1" applyBorder="1" applyAlignment="1">
      <alignment horizontal="right" vertical="center" indent="5"/>
    </xf>
    <xf numFmtId="3" fontId="5" fillId="2" borderId="1" xfId="1" applyNumberFormat="1" applyFont="1" applyFill="1" applyBorder="1" applyAlignment="1">
      <alignment horizontal="right" vertical="center" indent="5"/>
    </xf>
    <xf numFmtId="3" fontId="5" fillId="0" borderId="1" xfId="1" applyNumberFormat="1" applyFont="1" applyFill="1" applyBorder="1" applyAlignment="1">
      <alignment horizontal="right" vertical="center" indent="5"/>
    </xf>
    <xf numFmtId="0" fontId="4" fillId="2" borderId="1" xfId="26" applyFont="1" applyFill="1" applyBorder="1" applyAlignment="1">
      <alignment horizontal="right" vertical="center" indent="2"/>
    </xf>
    <xf numFmtId="0" fontId="4" fillId="0" borderId="1" xfId="26" applyFont="1" applyFill="1" applyBorder="1" applyAlignment="1">
      <alignment horizontal="right" vertical="center" indent="2"/>
    </xf>
    <xf numFmtId="3" fontId="4" fillId="0" borderId="1" xfId="26" applyNumberFormat="1" applyFont="1" applyFill="1" applyBorder="1" applyAlignment="1">
      <alignment horizontal="right" vertical="center" indent="2"/>
    </xf>
    <xf numFmtId="3" fontId="4" fillId="2" borderId="1" xfId="26" applyNumberFormat="1" applyFont="1" applyFill="1" applyBorder="1" applyAlignment="1">
      <alignment horizontal="right" vertical="center" indent="2"/>
    </xf>
    <xf numFmtId="164" fontId="4" fillId="0" borderId="1" xfId="26" applyNumberFormat="1" applyFont="1" applyFill="1" applyBorder="1" applyAlignment="1">
      <alignment horizontal="right" vertical="center" indent="2"/>
    </xf>
    <xf numFmtId="164" fontId="4" fillId="2" borderId="1" xfId="26" applyNumberFormat="1" applyFont="1" applyFill="1" applyBorder="1" applyAlignment="1">
      <alignment horizontal="right" vertical="center" indent="2"/>
    </xf>
    <xf numFmtId="3" fontId="13" fillId="2" borderId="1" xfId="26" applyNumberFormat="1" applyFont="1" applyFill="1" applyBorder="1" applyAlignment="1">
      <alignment horizontal="right" vertical="center" indent="1"/>
    </xf>
    <xf numFmtId="3" fontId="13" fillId="0" borderId="1" xfId="26" applyNumberFormat="1" applyFont="1" applyFill="1" applyBorder="1" applyAlignment="1">
      <alignment horizontal="right" vertical="center" indent="1"/>
    </xf>
    <xf numFmtId="3" fontId="14" fillId="2" borderId="1" xfId="26" applyNumberFormat="1" applyFont="1" applyFill="1" applyBorder="1" applyAlignment="1">
      <alignment horizontal="right" vertical="center" indent="1"/>
    </xf>
    <xf numFmtId="3" fontId="14" fillId="0" borderId="1" xfId="26" applyNumberFormat="1" applyFont="1" applyFill="1" applyBorder="1" applyAlignment="1">
      <alignment horizontal="right" vertical="center" indent="1"/>
    </xf>
    <xf numFmtId="3" fontId="13" fillId="2" borderId="1" xfId="26" applyNumberFormat="1" applyFont="1" applyFill="1" applyBorder="1" applyAlignment="1">
      <alignment horizontal="right" vertical="center" indent="2"/>
    </xf>
    <xf numFmtId="164" fontId="13" fillId="2" borderId="1" xfId="26" applyNumberFormat="1" applyFont="1" applyFill="1" applyBorder="1" applyAlignment="1">
      <alignment horizontal="right" vertical="center" indent="2"/>
    </xf>
    <xf numFmtId="3" fontId="13" fillId="0" borderId="1" xfId="26" applyNumberFormat="1" applyFont="1" applyFill="1" applyBorder="1" applyAlignment="1">
      <alignment horizontal="right" vertical="center" indent="2"/>
    </xf>
    <xf numFmtId="164" fontId="13" fillId="0" borderId="1" xfId="26" applyNumberFormat="1" applyFont="1" applyFill="1" applyBorder="1" applyAlignment="1">
      <alignment horizontal="right" vertical="center" indent="2"/>
    </xf>
    <xf numFmtId="3" fontId="14" fillId="2" borderId="1" xfId="26" applyNumberFormat="1" applyFont="1" applyFill="1" applyBorder="1" applyAlignment="1">
      <alignment horizontal="right" vertical="center" indent="2"/>
    </xf>
    <xf numFmtId="164" fontId="14" fillId="2" borderId="1" xfId="26" applyNumberFormat="1" applyFont="1" applyFill="1" applyBorder="1" applyAlignment="1">
      <alignment horizontal="right" vertical="center" indent="2"/>
    </xf>
    <xf numFmtId="3" fontId="14" fillId="0" borderId="1" xfId="26" applyNumberFormat="1" applyFont="1" applyFill="1" applyBorder="1" applyAlignment="1">
      <alignment horizontal="right" vertical="center" indent="2"/>
    </xf>
    <xf numFmtId="164" fontId="14" fillId="0" borderId="1" xfId="26" applyNumberFormat="1" applyFont="1" applyFill="1" applyBorder="1" applyAlignment="1">
      <alignment horizontal="right" vertical="center" indent="2"/>
    </xf>
    <xf numFmtId="0" fontId="25" fillId="0" borderId="1" xfId="44" applyFont="1" applyFill="1" applyBorder="1" applyAlignment="1">
      <alignment horizontal="justify" vertical="center"/>
    </xf>
    <xf numFmtId="0" fontId="28" fillId="0" borderId="1" xfId="18" applyFont="1" applyBorder="1"/>
    <xf numFmtId="0" fontId="20" fillId="0" borderId="1" xfId="44" applyFont="1" applyFill="1" applyAlignment="1">
      <alignment horizontal="justify" vertical="center"/>
    </xf>
    <xf numFmtId="0" fontId="25" fillId="0" borderId="1" xfId="44" applyFont="1" applyFill="1" applyAlignment="1">
      <alignment horizontal="justify" vertical="center"/>
    </xf>
    <xf numFmtId="0" fontId="26" fillId="0" borderId="1" xfId="43" applyFont="1" applyFill="1" applyBorder="1" applyAlignment="1">
      <alignment horizontal="justify" vertical="center"/>
    </xf>
    <xf numFmtId="0" fontId="24" fillId="0" borderId="0" xfId="0" applyFont="1" applyAlignment="1">
      <alignment horizontal="justify"/>
    </xf>
    <xf numFmtId="49" fontId="24" fillId="0" borderId="0" xfId="0" applyNumberFormat="1" applyFont="1" applyAlignment="1">
      <alignment horizontal="justify" vertical="center"/>
    </xf>
    <xf numFmtId="0" fontId="19" fillId="0" borderId="0" xfId="0" applyFont="1" applyFill="1" applyAlignment="1">
      <alignment horizontal="center" vertical="center"/>
    </xf>
    <xf numFmtId="164" fontId="4" fillId="0" borderId="1" xfId="0" applyNumberFormat="1" applyFont="1" applyFill="1" applyBorder="1" applyAlignment="1">
      <alignment horizontal="right" vertical="center" wrapText="1" indent="2"/>
    </xf>
    <xf numFmtId="0" fontId="28" fillId="0" borderId="1" xfId="45" applyFont="1" applyBorder="1"/>
    <xf numFmtId="0" fontId="7" fillId="0" borderId="1" xfId="45" applyFont="1" applyFill="1" applyBorder="1" applyAlignment="1">
      <alignment vertical="center"/>
    </xf>
    <xf numFmtId="0" fontId="7" fillId="0" borderId="3" xfId="1" applyFont="1" applyFill="1" applyBorder="1" applyAlignment="1">
      <alignment horizontal="right" vertical="center"/>
    </xf>
    <xf numFmtId="0" fontId="4" fillId="0" borderId="1" xfId="1" applyFont="1" applyFill="1" applyBorder="1" applyAlignment="1">
      <alignment horizontal="justify" vertical="center" wrapText="1"/>
    </xf>
    <xf numFmtId="0" fontId="5" fillId="0" borderId="2" xfId="1" applyNumberFormat="1" applyFont="1" applyFill="1" applyBorder="1" applyAlignment="1" applyProtection="1">
      <alignment horizontal="center" vertical="center" wrapText="1"/>
    </xf>
    <xf numFmtId="0" fontId="5" fillId="0" borderId="2" xfId="1" applyNumberFormat="1" applyFont="1" applyFill="1" applyBorder="1" applyAlignment="1" applyProtection="1">
      <alignment horizontal="center" vertical="center"/>
    </xf>
    <xf numFmtId="0" fontId="4" fillId="0" borderId="4" xfId="1" applyFont="1" applyFill="1" applyBorder="1" applyAlignment="1">
      <alignment horizontal="center" vertical="center" wrapText="1"/>
    </xf>
    <xf numFmtId="0" fontId="4" fillId="0" borderId="4" xfId="1" applyFont="1" applyFill="1" applyBorder="1" applyAlignment="1">
      <alignment horizontal="center" vertical="center"/>
    </xf>
    <xf numFmtId="0" fontId="4" fillId="0" borderId="7"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7" fillId="0" borderId="3" xfId="0" applyFont="1" applyBorder="1" applyAlignment="1">
      <alignment horizontal="right" vertical="center" wrapText="1"/>
    </xf>
    <xf numFmtId="0" fontId="5" fillId="0" borderId="2" xfId="0" applyNumberFormat="1" applyFont="1" applyBorder="1" applyAlignment="1" applyProtection="1">
      <alignment horizontal="center" vertical="center" wrapText="1"/>
    </xf>
    <xf numFmtId="0" fontId="4" fillId="0" borderId="0" xfId="0" applyFont="1" applyAlignment="1">
      <alignment horizontal="justify" vertical="center" wrapText="1"/>
    </xf>
    <xf numFmtId="0" fontId="4" fillId="0" borderId="4" xfId="0" applyFont="1" applyBorder="1" applyAlignment="1">
      <alignment horizontal="center" vertical="center" wrapText="1"/>
    </xf>
    <xf numFmtId="0" fontId="7" fillId="0" borderId="1" xfId="0" applyFont="1" applyBorder="1" applyAlignment="1">
      <alignment horizontal="right" vertical="center" wrapText="1"/>
    </xf>
    <xf numFmtId="0" fontId="4" fillId="0" borderId="0" xfId="0" applyFont="1" applyFill="1" applyAlignment="1">
      <alignment horizontal="justify" vertical="center" wrapText="1"/>
    </xf>
    <xf numFmtId="0" fontId="6"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NumberFormat="1" applyFont="1" applyBorder="1" applyAlignment="1" applyProtection="1">
      <alignment horizontal="center" vertical="center" wrapText="1"/>
    </xf>
    <xf numFmtId="0" fontId="5" fillId="0" borderId="2" xfId="26" applyFont="1" applyFill="1" applyBorder="1" applyAlignment="1">
      <alignment horizontal="center" vertical="center" wrapText="1"/>
    </xf>
    <xf numFmtId="0" fontId="5" fillId="0" borderId="2" xfId="26" applyFont="1" applyFill="1" applyBorder="1" applyAlignment="1">
      <alignment horizontal="center" vertical="center"/>
    </xf>
    <xf numFmtId="0" fontId="4" fillId="0" borderId="1" xfId="26" applyFont="1" applyFill="1" applyBorder="1" applyAlignment="1">
      <alignment horizontal="justify" vertical="center" wrapText="1"/>
    </xf>
    <xf numFmtId="0" fontId="5" fillId="0" borderId="1" xfId="26" applyFont="1" applyFill="1" applyBorder="1" applyAlignment="1">
      <alignment horizontal="center" vertical="center"/>
    </xf>
    <xf numFmtId="0" fontId="7" fillId="0" borderId="3" xfId="26" applyFont="1" applyFill="1" applyBorder="1" applyAlignment="1">
      <alignment horizontal="right" vertical="center"/>
    </xf>
    <xf numFmtId="0" fontId="13" fillId="0" borderId="2" xfId="26" applyFont="1" applyFill="1" applyBorder="1" applyAlignment="1">
      <alignment horizontal="center" vertical="center" wrapText="1"/>
    </xf>
    <xf numFmtId="0" fontId="13" fillId="0" borderId="2" xfId="26" applyFont="1" applyFill="1" applyBorder="1" applyAlignment="1">
      <alignment horizontal="center" vertical="center"/>
    </xf>
    <xf numFmtId="0" fontId="13" fillId="0" borderId="4" xfId="26" applyFont="1" applyFill="1" applyBorder="1" applyAlignment="1">
      <alignment horizontal="center" vertical="center" wrapText="1"/>
    </xf>
    <xf numFmtId="49" fontId="29" fillId="0" borderId="0" xfId="0" applyNumberFormat="1" applyFont="1" applyAlignment="1">
      <alignment horizontal="justify" vertical="center"/>
    </xf>
    <xf numFmtId="0" fontId="29" fillId="0" borderId="0" xfId="0" applyFont="1" applyAlignment="1">
      <alignment horizontal="justify" vertical="center"/>
    </xf>
    <xf numFmtId="0" fontId="25" fillId="0" borderId="1" xfId="44" applyFont="1" applyFill="1" applyBorder="1" applyAlignment="1">
      <alignment horizontal="justify" vertical="center"/>
    </xf>
    <xf numFmtId="0" fontId="19" fillId="0" borderId="1" xfId="1" applyFont="1" applyFill="1" applyAlignment="1">
      <alignment horizontal="center" vertical="center"/>
    </xf>
    <xf numFmtId="0" fontId="24" fillId="0" borderId="1" xfId="1" applyFont="1" applyAlignment="1">
      <alignment horizontal="justify" vertical="center"/>
    </xf>
    <xf numFmtId="0" fontId="16" fillId="0" borderId="1" xfId="1" applyFont="1" applyAlignment="1">
      <alignment horizontal="justify" vertical="center"/>
    </xf>
    <xf numFmtId="0" fontId="24" fillId="0" borderId="1" xfId="43" applyFont="1" applyAlignment="1">
      <alignment horizontal="justify" vertical="center"/>
    </xf>
  </cellXfs>
  <cellStyles count="46">
    <cellStyle name="20% - Colore 1 2" xfId="2"/>
    <cellStyle name="20% - Colore 2 2" xfId="3"/>
    <cellStyle name="20% - Colore 3 2" xfId="4"/>
    <cellStyle name="20% - Colore 4 2" xfId="5"/>
    <cellStyle name="20% - Colore 5 2" xfId="6"/>
    <cellStyle name="20% - Colore 6 2" xfId="7"/>
    <cellStyle name="40% - Colore 1 2" xfId="8"/>
    <cellStyle name="40% - Colore 2 2" xfId="9"/>
    <cellStyle name="40% - Colore 3 2" xfId="10"/>
    <cellStyle name="40% - Colore 4 2" xfId="11"/>
    <cellStyle name="40% - Colore 5 2" xfId="12"/>
    <cellStyle name="40% - Colore 6 2" xfId="13"/>
    <cellStyle name="Collegamento ipertestuale" xfId="45" builtinId="8"/>
    <cellStyle name="Collegamento ipertestuale 2" xfId="14"/>
    <cellStyle name="Collegamento ipertestuale 3" xfId="43"/>
    <cellStyle name="Euro" xfId="15"/>
    <cellStyle name="Migliaia 2" xfId="16"/>
    <cellStyle name="Migliaia 3" xfId="17"/>
    <cellStyle name="Normale" xfId="0" builtinId="0"/>
    <cellStyle name="Normale 10" xfId="18"/>
    <cellStyle name="Normale 10 2" xfId="44"/>
    <cellStyle name="Normale 11" xfId="19"/>
    <cellStyle name="Normale 11 2" xfId="20"/>
    <cellStyle name="Normale 12" xfId="1"/>
    <cellStyle name="Normale 13" xfId="21"/>
    <cellStyle name="Normale 14" xfId="22"/>
    <cellStyle name="Normale 15" xfId="42"/>
    <cellStyle name="Normale 2" xfId="23"/>
    <cellStyle name="Normale 2 2" xfId="24"/>
    <cellStyle name="Normale 2 2 2" xfId="25"/>
    <cellStyle name="Normale 2 3" xfId="26"/>
    <cellStyle name="Normale 3" xfId="27"/>
    <cellStyle name="Normale 3 2" xfId="28"/>
    <cellStyle name="Normale 3 3" xfId="29"/>
    <cellStyle name="Normale 4" xfId="30"/>
    <cellStyle name="Normale 4 2" xfId="31"/>
    <cellStyle name="Normale 4 3" xfId="32"/>
    <cellStyle name="Normale 5" xfId="33"/>
    <cellStyle name="Normale 5 2" xfId="34"/>
    <cellStyle name="Normale 6" xfId="35"/>
    <cellStyle name="Normale 7" xfId="36"/>
    <cellStyle name="Normale 8" xfId="37"/>
    <cellStyle name="Normale 9" xfId="38"/>
    <cellStyle name="Nota 2" xfId="39"/>
    <cellStyle name="Nota 3" xfId="40"/>
    <cellStyle name="Percentuale 2" xfId="41"/>
  </cellStyles>
  <dxfs count="0"/>
  <tableStyles count="0" defaultTableStyle="TableStyleMedium2" defaultPivotStyle="PivotStyleLight16"/>
  <colors>
    <mruColors>
      <color rgb="FF005778"/>
      <color rgb="FFE0EA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ati/Profili/e251720/Documents/Statcred/2020%2006%2019%20Compendio%20per%20Alessio%20d%20Ignazio/Confidi_v2_202003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vola7_1"/>
      <sheetName val="tavola7_2"/>
      <sheetName val="verifiche albo"/>
      <sheetName val="albo_area"/>
      <sheetName val="albo_reg"/>
      <sheetName val="dati_zone"/>
      <sheetName val="dati_area"/>
      <sheetName val="analisi_esclusi"/>
      <sheetName val="esclusi_regione"/>
      <sheetName val="dati_regione"/>
      <sheetName val="dati_garanzie"/>
      <sheetName val="codifiche"/>
    </sheetNames>
    <sheetDataSet>
      <sheetData sheetId="0" refreshError="1"/>
      <sheetData sheetId="1" refreshError="1"/>
      <sheetData sheetId="2" refreshError="1"/>
      <sheetData sheetId="3">
        <row r="1">
          <cell r="A1" t="str">
            <v>anno</v>
          </cell>
          <cell r="B1" t="str">
            <v>area2</v>
          </cell>
          <cell r="C1" t="str">
            <v>totalbo</v>
          </cell>
          <cell r="D1" t="str">
            <v>sezione</v>
          </cell>
        </row>
        <row r="2">
          <cell r="A2">
            <v>201512</v>
          </cell>
          <cell r="B2">
            <v>1</v>
          </cell>
          <cell r="C2">
            <v>14</v>
          </cell>
          <cell r="D2" t="str">
            <v>107</v>
          </cell>
        </row>
        <row r="3">
          <cell r="A3">
            <v>201512</v>
          </cell>
          <cell r="B3">
            <v>1</v>
          </cell>
          <cell r="C3">
            <v>57</v>
          </cell>
          <cell r="D3" t="str">
            <v>155</v>
          </cell>
        </row>
        <row r="4">
          <cell r="A4">
            <v>201512</v>
          </cell>
          <cell r="B4">
            <v>1</v>
          </cell>
          <cell r="C4">
            <v>4</v>
          </cell>
          <cell r="D4" t="str">
            <v>155</v>
          </cell>
        </row>
        <row r="5">
          <cell r="A5">
            <v>201512</v>
          </cell>
          <cell r="B5">
            <v>1</v>
          </cell>
          <cell r="C5">
            <v>75</v>
          </cell>
          <cell r="D5" t="str">
            <v>TOT</v>
          </cell>
        </row>
        <row r="6">
          <cell r="A6">
            <v>201512</v>
          </cell>
          <cell r="B6">
            <v>2</v>
          </cell>
          <cell r="C6">
            <v>17</v>
          </cell>
          <cell r="D6" t="str">
            <v>107</v>
          </cell>
        </row>
        <row r="7">
          <cell r="A7">
            <v>201512</v>
          </cell>
          <cell r="B7">
            <v>2</v>
          </cell>
          <cell r="C7">
            <v>47</v>
          </cell>
          <cell r="D7" t="str">
            <v>155</v>
          </cell>
        </row>
        <row r="8">
          <cell r="A8">
            <v>201512</v>
          </cell>
          <cell r="B8">
            <v>2</v>
          </cell>
          <cell r="C8">
            <v>3</v>
          </cell>
          <cell r="D8" t="str">
            <v>155</v>
          </cell>
        </row>
        <row r="9">
          <cell r="A9">
            <v>201512</v>
          </cell>
          <cell r="B9">
            <v>2</v>
          </cell>
          <cell r="C9">
            <v>67</v>
          </cell>
          <cell r="D9" t="str">
            <v>TOT</v>
          </cell>
        </row>
        <row r="10">
          <cell r="A10">
            <v>201512</v>
          </cell>
          <cell r="B10">
            <v>3</v>
          </cell>
          <cell r="C10">
            <v>12</v>
          </cell>
          <cell r="D10" t="str">
            <v>107</v>
          </cell>
        </row>
        <row r="11">
          <cell r="A11">
            <v>201512</v>
          </cell>
          <cell r="B11">
            <v>3</v>
          </cell>
          <cell r="C11">
            <v>85</v>
          </cell>
          <cell r="D11" t="str">
            <v>155</v>
          </cell>
        </row>
        <row r="12">
          <cell r="A12">
            <v>201512</v>
          </cell>
          <cell r="B12">
            <v>3</v>
          </cell>
          <cell r="C12">
            <v>6</v>
          </cell>
          <cell r="D12" t="str">
            <v>155</v>
          </cell>
        </row>
        <row r="13">
          <cell r="A13">
            <v>201512</v>
          </cell>
          <cell r="B13">
            <v>3</v>
          </cell>
          <cell r="C13">
            <v>103</v>
          </cell>
          <cell r="D13" t="str">
            <v>TOT</v>
          </cell>
        </row>
        <row r="14">
          <cell r="A14">
            <v>201512</v>
          </cell>
          <cell r="B14">
            <v>4</v>
          </cell>
          <cell r="C14">
            <v>11</v>
          </cell>
          <cell r="D14" t="str">
            <v>107</v>
          </cell>
        </row>
        <row r="15">
          <cell r="A15">
            <v>201512</v>
          </cell>
          <cell r="B15">
            <v>4</v>
          </cell>
          <cell r="C15">
            <v>237</v>
          </cell>
          <cell r="D15" t="str">
            <v>155</v>
          </cell>
        </row>
        <row r="16">
          <cell r="A16">
            <v>201512</v>
          </cell>
          <cell r="B16">
            <v>4</v>
          </cell>
          <cell r="C16">
            <v>8</v>
          </cell>
          <cell r="D16" t="str">
            <v>155</v>
          </cell>
        </row>
        <row r="17">
          <cell r="A17">
            <v>201512</v>
          </cell>
          <cell r="B17">
            <v>4</v>
          </cell>
          <cell r="C17">
            <v>256</v>
          </cell>
          <cell r="D17" t="str">
            <v>TOT</v>
          </cell>
        </row>
        <row r="18">
          <cell r="A18">
            <v>201512</v>
          </cell>
          <cell r="B18">
            <v>9</v>
          </cell>
          <cell r="C18">
            <v>54</v>
          </cell>
          <cell r="D18" t="str">
            <v>107</v>
          </cell>
        </row>
        <row r="19">
          <cell r="A19">
            <v>201512</v>
          </cell>
          <cell r="B19">
            <v>9</v>
          </cell>
          <cell r="C19">
            <v>426</v>
          </cell>
          <cell r="D19" t="str">
            <v>155</v>
          </cell>
        </row>
        <row r="20">
          <cell r="A20">
            <v>201512</v>
          </cell>
          <cell r="B20">
            <v>9</v>
          </cell>
          <cell r="C20">
            <v>21</v>
          </cell>
          <cell r="D20" t="str">
            <v>155</v>
          </cell>
        </row>
        <row r="21">
          <cell r="A21">
            <v>201512</v>
          </cell>
          <cell r="B21">
            <v>9</v>
          </cell>
          <cell r="C21">
            <v>501</v>
          </cell>
          <cell r="D21" t="str">
            <v>TOT</v>
          </cell>
        </row>
        <row r="22">
          <cell r="A22">
            <v>201612</v>
          </cell>
          <cell r="B22">
            <v>1</v>
          </cell>
          <cell r="C22">
            <v>9</v>
          </cell>
          <cell r="D22" t="str">
            <v>107</v>
          </cell>
        </row>
        <row r="23">
          <cell r="A23">
            <v>201612</v>
          </cell>
          <cell r="B23">
            <v>1</v>
          </cell>
          <cell r="C23">
            <v>1</v>
          </cell>
          <cell r="D23" t="str">
            <v>107</v>
          </cell>
        </row>
        <row r="24">
          <cell r="A24">
            <v>201612</v>
          </cell>
          <cell r="B24">
            <v>1</v>
          </cell>
          <cell r="C24">
            <v>55</v>
          </cell>
          <cell r="D24" t="str">
            <v>155</v>
          </cell>
        </row>
        <row r="25">
          <cell r="A25">
            <v>201612</v>
          </cell>
          <cell r="B25">
            <v>1</v>
          </cell>
          <cell r="C25">
            <v>65</v>
          </cell>
          <cell r="D25" t="str">
            <v>TOT</v>
          </cell>
        </row>
        <row r="26">
          <cell r="A26">
            <v>201612</v>
          </cell>
          <cell r="B26">
            <v>2</v>
          </cell>
          <cell r="C26">
            <v>13</v>
          </cell>
          <cell r="D26" t="str">
            <v>107</v>
          </cell>
        </row>
        <row r="27">
          <cell r="A27">
            <v>201612</v>
          </cell>
          <cell r="B27">
            <v>2</v>
          </cell>
          <cell r="C27">
            <v>49</v>
          </cell>
          <cell r="D27" t="str">
            <v>155</v>
          </cell>
        </row>
        <row r="28">
          <cell r="A28">
            <v>201612</v>
          </cell>
          <cell r="B28">
            <v>2</v>
          </cell>
          <cell r="C28">
            <v>62</v>
          </cell>
          <cell r="D28" t="str">
            <v>TOT</v>
          </cell>
        </row>
        <row r="29">
          <cell r="A29">
            <v>201612</v>
          </cell>
          <cell r="B29">
            <v>3</v>
          </cell>
          <cell r="C29">
            <v>9</v>
          </cell>
          <cell r="D29" t="str">
            <v>107</v>
          </cell>
        </row>
        <row r="30">
          <cell r="A30">
            <v>201612</v>
          </cell>
          <cell r="B30">
            <v>3</v>
          </cell>
          <cell r="C30">
            <v>84</v>
          </cell>
          <cell r="D30" t="str">
            <v>155</v>
          </cell>
        </row>
        <row r="31">
          <cell r="A31">
            <v>201612</v>
          </cell>
          <cell r="B31">
            <v>3</v>
          </cell>
          <cell r="C31">
            <v>93</v>
          </cell>
          <cell r="D31" t="str">
            <v>TOT</v>
          </cell>
        </row>
        <row r="32">
          <cell r="A32">
            <v>201612</v>
          </cell>
          <cell r="B32">
            <v>4</v>
          </cell>
          <cell r="C32">
            <v>6</v>
          </cell>
          <cell r="D32" t="str">
            <v>107</v>
          </cell>
        </row>
        <row r="33">
          <cell r="A33">
            <v>201612</v>
          </cell>
          <cell r="B33">
            <v>4</v>
          </cell>
          <cell r="C33">
            <v>1</v>
          </cell>
          <cell r="D33" t="str">
            <v>107</v>
          </cell>
        </row>
        <row r="34">
          <cell r="A34">
            <v>201612</v>
          </cell>
          <cell r="B34">
            <v>4</v>
          </cell>
          <cell r="C34">
            <v>240</v>
          </cell>
          <cell r="D34" t="str">
            <v>155</v>
          </cell>
        </row>
        <row r="35">
          <cell r="A35">
            <v>201612</v>
          </cell>
          <cell r="B35">
            <v>4</v>
          </cell>
          <cell r="C35">
            <v>247</v>
          </cell>
          <cell r="D35" t="str">
            <v>TOT</v>
          </cell>
        </row>
        <row r="36">
          <cell r="A36">
            <v>201612</v>
          </cell>
          <cell r="B36">
            <v>9</v>
          </cell>
          <cell r="C36">
            <v>37</v>
          </cell>
          <cell r="D36" t="str">
            <v>107</v>
          </cell>
        </row>
        <row r="37">
          <cell r="A37">
            <v>201612</v>
          </cell>
          <cell r="B37">
            <v>9</v>
          </cell>
          <cell r="C37">
            <v>2</v>
          </cell>
          <cell r="D37" t="str">
            <v>107</v>
          </cell>
        </row>
        <row r="38">
          <cell r="A38">
            <v>201612</v>
          </cell>
          <cell r="B38">
            <v>9</v>
          </cell>
          <cell r="C38">
            <v>428</v>
          </cell>
          <cell r="D38" t="str">
            <v>155</v>
          </cell>
        </row>
        <row r="39">
          <cell r="A39">
            <v>201612</v>
          </cell>
          <cell r="B39">
            <v>9</v>
          </cell>
          <cell r="C39">
            <v>467</v>
          </cell>
          <cell r="D39" t="str">
            <v>TOT</v>
          </cell>
        </row>
        <row r="40">
          <cell r="A40">
            <v>201712</v>
          </cell>
          <cell r="B40">
            <v>1</v>
          </cell>
          <cell r="C40">
            <v>59</v>
          </cell>
          <cell r="D40" t="str">
            <v>TOT</v>
          </cell>
        </row>
        <row r="41">
          <cell r="A41">
            <v>201712</v>
          </cell>
          <cell r="B41">
            <v>2</v>
          </cell>
          <cell r="C41">
            <v>59</v>
          </cell>
          <cell r="D41" t="str">
            <v>TOT</v>
          </cell>
        </row>
        <row r="42">
          <cell r="A42">
            <v>201712</v>
          </cell>
          <cell r="B42">
            <v>3</v>
          </cell>
          <cell r="C42">
            <v>88</v>
          </cell>
          <cell r="D42" t="str">
            <v>TOT</v>
          </cell>
        </row>
        <row r="43">
          <cell r="A43">
            <v>201712</v>
          </cell>
          <cell r="B43">
            <v>4</v>
          </cell>
          <cell r="C43">
            <v>233</v>
          </cell>
          <cell r="D43" t="str">
            <v>TOT</v>
          </cell>
        </row>
        <row r="44">
          <cell r="A44">
            <v>201712</v>
          </cell>
          <cell r="B44">
            <v>1</v>
          </cell>
          <cell r="C44">
            <v>10</v>
          </cell>
          <cell r="D44" t="str">
            <v>107</v>
          </cell>
        </row>
        <row r="45">
          <cell r="A45">
            <v>201712</v>
          </cell>
          <cell r="B45">
            <v>1</v>
          </cell>
          <cell r="C45">
            <v>49</v>
          </cell>
          <cell r="D45" t="str">
            <v>155</v>
          </cell>
        </row>
        <row r="46">
          <cell r="A46">
            <v>201712</v>
          </cell>
          <cell r="B46">
            <v>2</v>
          </cell>
          <cell r="C46">
            <v>13</v>
          </cell>
          <cell r="D46" t="str">
            <v>107</v>
          </cell>
        </row>
        <row r="47">
          <cell r="A47">
            <v>201712</v>
          </cell>
          <cell r="B47">
            <v>2</v>
          </cell>
          <cell r="C47">
            <v>46</v>
          </cell>
          <cell r="D47" t="str">
            <v>155</v>
          </cell>
        </row>
        <row r="48">
          <cell r="A48">
            <v>201712</v>
          </cell>
          <cell r="B48">
            <v>3</v>
          </cell>
          <cell r="C48">
            <v>9</v>
          </cell>
          <cell r="D48" t="str">
            <v>107</v>
          </cell>
        </row>
        <row r="49">
          <cell r="A49">
            <v>201712</v>
          </cell>
          <cell r="B49">
            <v>3</v>
          </cell>
          <cell r="C49">
            <v>79</v>
          </cell>
          <cell r="D49" t="str">
            <v>155</v>
          </cell>
        </row>
        <row r="50">
          <cell r="A50">
            <v>201712</v>
          </cell>
          <cell r="B50">
            <v>4</v>
          </cell>
          <cell r="C50">
            <v>6</v>
          </cell>
          <cell r="D50" t="str">
            <v>107</v>
          </cell>
        </row>
        <row r="51">
          <cell r="A51">
            <v>201712</v>
          </cell>
          <cell r="B51">
            <v>4</v>
          </cell>
          <cell r="C51">
            <v>227</v>
          </cell>
          <cell r="D51" t="str">
            <v>155</v>
          </cell>
        </row>
        <row r="52">
          <cell r="A52">
            <v>201712</v>
          </cell>
          <cell r="B52">
            <v>9</v>
          </cell>
          <cell r="C52">
            <v>439</v>
          </cell>
          <cell r="D52" t="str">
            <v>TOT</v>
          </cell>
        </row>
        <row r="53">
          <cell r="A53">
            <v>201712</v>
          </cell>
          <cell r="B53">
            <v>9</v>
          </cell>
          <cell r="C53">
            <v>38</v>
          </cell>
          <cell r="D53" t="str">
            <v>107</v>
          </cell>
        </row>
        <row r="54">
          <cell r="A54">
            <v>201712</v>
          </cell>
          <cell r="B54">
            <v>9</v>
          </cell>
          <cell r="C54">
            <v>401</v>
          </cell>
          <cell r="D54" t="str">
            <v>155</v>
          </cell>
        </row>
        <row r="55">
          <cell r="A55">
            <v>201812</v>
          </cell>
          <cell r="B55">
            <v>1</v>
          </cell>
          <cell r="C55">
            <v>53</v>
          </cell>
          <cell r="D55" t="str">
            <v>TOT</v>
          </cell>
        </row>
        <row r="56">
          <cell r="A56">
            <v>201812</v>
          </cell>
          <cell r="B56">
            <v>2</v>
          </cell>
          <cell r="C56">
            <v>54</v>
          </cell>
          <cell r="D56" t="str">
            <v>TOT</v>
          </cell>
        </row>
        <row r="57">
          <cell r="A57">
            <v>201812</v>
          </cell>
          <cell r="B57">
            <v>3</v>
          </cell>
          <cell r="C57">
            <v>63</v>
          </cell>
          <cell r="D57" t="str">
            <v>TOT</v>
          </cell>
        </row>
        <row r="58">
          <cell r="A58">
            <v>201812</v>
          </cell>
          <cell r="B58">
            <v>4</v>
          </cell>
          <cell r="C58">
            <v>181</v>
          </cell>
          <cell r="D58" t="str">
            <v>TOT</v>
          </cell>
        </row>
        <row r="59">
          <cell r="A59">
            <v>201812</v>
          </cell>
          <cell r="B59">
            <v>1</v>
          </cell>
          <cell r="C59">
            <v>9</v>
          </cell>
          <cell r="D59" t="str">
            <v>107</v>
          </cell>
        </row>
        <row r="60">
          <cell r="A60">
            <v>201812</v>
          </cell>
          <cell r="B60">
            <v>1</v>
          </cell>
          <cell r="C60">
            <v>44</v>
          </cell>
          <cell r="D60" t="str">
            <v>155</v>
          </cell>
        </row>
        <row r="61">
          <cell r="A61">
            <v>201812</v>
          </cell>
          <cell r="B61">
            <v>2</v>
          </cell>
          <cell r="C61">
            <v>13</v>
          </cell>
          <cell r="D61" t="str">
            <v>107</v>
          </cell>
        </row>
        <row r="62">
          <cell r="A62">
            <v>201812</v>
          </cell>
          <cell r="B62">
            <v>2</v>
          </cell>
          <cell r="C62">
            <v>41</v>
          </cell>
          <cell r="D62" t="str">
            <v>155</v>
          </cell>
        </row>
        <row r="63">
          <cell r="A63">
            <v>201812</v>
          </cell>
          <cell r="B63">
            <v>3</v>
          </cell>
          <cell r="C63">
            <v>8</v>
          </cell>
          <cell r="D63" t="str">
            <v>107</v>
          </cell>
        </row>
        <row r="64">
          <cell r="A64">
            <v>201812</v>
          </cell>
          <cell r="B64">
            <v>3</v>
          </cell>
          <cell r="C64">
            <v>55</v>
          </cell>
          <cell r="D64" t="str">
            <v>155</v>
          </cell>
        </row>
        <row r="65">
          <cell r="A65">
            <v>201812</v>
          </cell>
          <cell r="B65">
            <v>4</v>
          </cell>
          <cell r="C65">
            <v>6</v>
          </cell>
          <cell r="D65" t="str">
            <v>107</v>
          </cell>
        </row>
        <row r="66">
          <cell r="A66">
            <v>201812</v>
          </cell>
          <cell r="B66">
            <v>4</v>
          </cell>
          <cell r="C66">
            <v>175</v>
          </cell>
          <cell r="D66" t="str">
            <v>155</v>
          </cell>
        </row>
        <row r="67">
          <cell r="A67">
            <v>201812</v>
          </cell>
          <cell r="B67">
            <v>9</v>
          </cell>
          <cell r="C67">
            <v>351</v>
          </cell>
          <cell r="D67" t="str">
            <v>TOT</v>
          </cell>
        </row>
        <row r="68">
          <cell r="A68">
            <v>201812</v>
          </cell>
          <cell r="B68">
            <v>9</v>
          </cell>
          <cell r="C68">
            <v>36</v>
          </cell>
          <cell r="D68" t="str">
            <v>107</v>
          </cell>
        </row>
        <row r="69">
          <cell r="A69">
            <v>201812</v>
          </cell>
          <cell r="B69">
            <v>9</v>
          </cell>
          <cell r="C69">
            <v>315</v>
          </cell>
          <cell r="D69" t="str">
            <v>155</v>
          </cell>
        </row>
        <row r="70">
          <cell r="A70">
            <v>201912</v>
          </cell>
          <cell r="B70">
            <v>1</v>
          </cell>
          <cell r="C70">
            <v>200</v>
          </cell>
          <cell r="D70" t="str">
            <v>TOT</v>
          </cell>
        </row>
        <row r="71">
          <cell r="A71">
            <v>201912</v>
          </cell>
          <cell r="B71">
            <v>2</v>
          </cell>
          <cell r="C71">
            <v>212</v>
          </cell>
          <cell r="D71" t="str">
            <v>TOT</v>
          </cell>
        </row>
        <row r="72">
          <cell r="A72">
            <v>201912</v>
          </cell>
          <cell r="B72">
            <v>3</v>
          </cell>
          <cell r="C72">
            <v>253</v>
          </cell>
          <cell r="D72" t="str">
            <v>TOT</v>
          </cell>
        </row>
        <row r="73">
          <cell r="A73">
            <v>201912</v>
          </cell>
          <cell r="B73">
            <v>4</v>
          </cell>
          <cell r="C73">
            <v>488</v>
          </cell>
          <cell r="D73" t="str">
            <v>TOT</v>
          </cell>
        </row>
        <row r="74">
          <cell r="A74">
            <v>201912</v>
          </cell>
          <cell r="B74">
            <v>1</v>
          </cell>
          <cell r="C74">
            <v>9</v>
          </cell>
          <cell r="D74" t="str">
            <v>107</v>
          </cell>
        </row>
        <row r="75">
          <cell r="A75">
            <v>201912</v>
          </cell>
          <cell r="B75">
            <v>1</v>
          </cell>
          <cell r="C75">
            <v>39</v>
          </cell>
          <cell r="D75" t="str">
            <v>155</v>
          </cell>
        </row>
        <row r="76">
          <cell r="A76">
            <v>201912</v>
          </cell>
          <cell r="B76">
            <v>1</v>
          </cell>
          <cell r="C76">
            <v>152</v>
          </cell>
          <cell r="D76" t="str">
            <v>155</v>
          </cell>
        </row>
        <row r="77">
          <cell r="A77">
            <v>201912</v>
          </cell>
          <cell r="B77">
            <v>2</v>
          </cell>
          <cell r="C77">
            <v>12</v>
          </cell>
          <cell r="D77" t="str">
            <v>107</v>
          </cell>
        </row>
        <row r="78">
          <cell r="A78">
            <v>201912</v>
          </cell>
          <cell r="B78">
            <v>2</v>
          </cell>
          <cell r="C78">
            <v>34</v>
          </cell>
          <cell r="D78" t="str">
            <v>155</v>
          </cell>
        </row>
        <row r="79">
          <cell r="A79">
            <v>201912</v>
          </cell>
          <cell r="B79">
            <v>2</v>
          </cell>
          <cell r="C79">
            <v>166</v>
          </cell>
          <cell r="D79" t="str">
            <v>155</v>
          </cell>
        </row>
        <row r="80">
          <cell r="A80">
            <v>201912</v>
          </cell>
          <cell r="B80">
            <v>3</v>
          </cell>
          <cell r="C80">
            <v>7</v>
          </cell>
          <cell r="D80" t="str">
            <v>107</v>
          </cell>
        </row>
        <row r="81">
          <cell r="A81">
            <v>201912</v>
          </cell>
          <cell r="B81">
            <v>3</v>
          </cell>
          <cell r="C81">
            <v>50</v>
          </cell>
          <cell r="D81" t="str">
            <v>155</v>
          </cell>
        </row>
        <row r="82">
          <cell r="A82">
            <v>201912</v>
          </cell>
          <cell r="B82">
            <v>3</v>
          </cell>
          <cell r="C82">
            <v>196</v>
          </cell>
          <cell r="D82" t="str">
            <v>155</v>
          </cell>
        </row>
        <row r="83">
          <cell r="A83">
            <v>201912</v>
          </cell>
          <cell r="B83">
            <v>4</v>
          </cell>
          <cell r="C83">
            <v>6</v>
          </cell>
          <cell r="D83" t="str">
            <v>107</v>
          </cell>
        </row>
        <row r="84">
          <cell r="A84">
            <v>201912</v>
          </cell>
          <cell r="B84">
            <v>4</v>
          </cell>
          <cell r="C84">
            <v>151</v>
          </cell>
          <cell r="D84" t="str">
            <v>155</v>
          </cell>
        </row>
        <row r="85">
          <cell r="A85">
            <v>201912</v>
          </cell>
          <cell r="B85">
            <v>4</v>
          </cell>
          <cell r="C85">
            <v>331</v>
          </cell>
          <cell r="D85" t="str">
            <v>155</v>
          </cell>
        </row>
        <row r="86">
          <cell r="A86">
            <v>201912</v>
          </cell>
          <cell r="B86">
            <v>9</v>
          </cell>
          <cell r="C86">
            <v>1153</v>
          </cell>
          <cell r="D86" t="str">
            <v>TOT</v>
          </cell>
        </row>
        <row r="87">
          <cell r="A87">
            <v>201912</v>
          </cell>
          <cell r="B87">
            <v>9</v>
          </cell>
          <cell r="C87">
            <v>34</v>
          </cell>
          <cell r="D87" t="str">
            <v>107</v>
          </cell>
        </row>
        <row r="88">
          <cell r="A88">
            <v>201912</v>
          </cell>
          <cell r="B88">
            <v>9</v>
          </cell>
          <cell r="C88">
            <v>274</v>
          </cell>
          <cell r="D88" t="str">
            <v>155</v>
          </cell>
        </row>
        <row r="89">
          <cell r="A89">
            <v>201912</v>
          </cell>
          <cell r="B89">
            <v>9</v>
          </cell>
          <cell r="C89">
            <v>845</v>
          </cell>
          <cell r="D89" t="str">
            <v>155</v>
          </cell>
        </row>
      </sheetData>
      <sheetData sheetId="4" refreshError="1"/>
      <sheetData sheetId="5" refreshError="1"/>
      <sheetData sheetId="6">
        <row r="1">
          <cell r="A1" t="str">
            <v>anno</v>
          </cell>
          <cell r="B1" t="str">
            <v>area2</v>
          </cell>
          <cell r="C1" t="str">
            <v>numero</v>
          </cell>
          <cell r="D1" t="str">
            <v>impgar</v>
          </cell>
          <cell r="E1" t="str">
            <v>valgar</v>
          </cell>
          <cell r="F1" t="str">
            <v>sezione</v>
          </cell>
          <cell r="G1" t="str">
            <v>media_IMP</v>
          </cell>
          <cell r="H1" t="str">
            <v>media_VAL</v>
          </cell>
          <cell r="I1" t="str">
            <v>med_IMP</v>
          </cell>
          <cell r="J1" t="str">
            <v>med_VAL</v>
          </cell>
        </row>
        <row r="2">
          <cell r="A2">
            <v>201512</v>
          </cell>
          <cell r="B2">
            <v>1</v>
          </cell>
          <cell r="C2">
            <v>14</v>
          </cell>
          <cell r="D2">
            <v>1841536229</v>
          </cell>
          <cell r="E2">
            <v>2071977009</v>
          </cell>
          <cell r="F2" t="str">
            <v>107</v>
          </cell>
          <cell r="G2">
            <v>131538302.0714286</v>
          </cell>
          <cell r="H2">
            <v>147998357.7857143</v>
          </cell>
          <cell r="I2">
            <v>144351887.5</v>
          </cell>
          <cell r="J2">
            <v>158972696</v>
          </cell>
        </row>
        <row r="3">
          <cell r="A3">
            <v>201512</v>
          </cell>
          <cell r="B3">
            <v>1</v>
          </cell>
          <cell r="C3">
            <v>66</v>
          </cell>
          <cell r="D3">
            <v>1343195418</v>
          </cell>
          <cell r="E3">
            <v>1495796374</v>
          </cell>
          <cell r="F3" t="str">
            <v>155</v>
          </cell>
          <cell r="G3">
            <v>20351445.727272701</v>
          </cell>
          <cell r="H3">
            <v>22663581.4242424</v>
          </cell>
          <cell r="I3">
            <v>14745829</v>
          </cell>
          <cell r="J3">
            <v>15908477</v>
          </cell>
        </row>
        <row r="4">
          <cell r="A4">
            <v>201512</v>
          </cell>
          <cell r="B4">
            <v>1</v>
          </cell>
          <cell r="C4">
            <v>80</v>
          </cell>
          <cell r="D4">
            <v>3184731647</v>
          </cell>
          <cell r="E4">
            <v>3567773383</v>
          </cell>
          <cell r="F4" t="str">
            <v>TOT</v>
          </cell>
          <cell r="G4">
            <v>39809145.587499999</v>
          </cell>
          <cell r="H4">
            <v>44597167.287500001</v>
          </cell>
          <cell r="I4">
            <v>16869387.5</v>
          </cell>
          <cell r="J4">
            <v>19219329.5</v>
          </cell>
        </row>
        <row r="5">
          <cell r="A5">
            <v>201512</v>
          </cell>
          <cell r="B5">
            <v>2</v>
          </cell>
          <cell r="C5">
            <v>15</v>
          </cell>
          <cell r="D5">
            <v>2479714351</v>
          </cell>
          <cell r="E5">
            <v>2876921848</v>
          </cell>
          <cell r="F5" t="str">
            <v>107</v>
          </cell>
          <cell r="G5">
            <v>165314290.06666669</v>
          </cell>
          <cell r="H5">
            <v>191794789.8666667</v>
          </cell>
          <cell r="I5">
            <v>114805542</v>
          </cell>
          <cell r="J5">
            <v>137181131</v>
          </cell>
        </row>
        <row r="6">
          <cell r="A6">
            <v>201512</v>
          </cell>
          <cell r="B6">
            <v>2</v>
          </cell>
          <cell r="C6">
            <v>63</v>
          </cell>
          <cell r="D6">
            <v>1015486914</v>
          </cell>
          <cell r="E6">
            <v>1150503237</v>
          </cell>
          <cell r="F6" t="str">
            <v>155</v>
          </cell>
          <cell r="G6">
            <v>16118839.904761899</v>
          </cell>
          <cell r="H6">
            <v>18261956.142857101</v>
          </cell>
          <cell r="I6">
            <v>9548152</v>
          </cell>
          <cell r="J6">
            <v>10411577</v>
          </cell>
        </row>
        <row r="7">
          <cell r="A7">
            <v>201512</v>
          </cell>
          <cell r="B7">
            <v>2</v>
          </cell>
          <cell r="C7">
            <v>78</v>
          </cell>
          <cell r="D7">
            <v>3495201265</v>
          </cell>
          <cell r="E7">
            <v>4027425085</v>
          </cell>
          <cell r="F7" t="str">
            <v>TOT</v>
          </cell>
          <cell r="G7">
            <v>44810272.628205098</v>
          </cell>
          <cell r="H7">
            <v>51633654.935897402</v>
          </cell>
          <cell r="I7">
            <v>16456729</v>
          </cell>
          <cell r="J7">
            <v>18708082</v>
          </cell>
        </row>
        <row r="8">
          <cell r="A8">
            <v>201512</v>
          </cell>
          <cell r="B8">
            <v>3</v>
          </cell>
          <cell r="C8">
            <v>9</v>
          </cell>
          <cell r="D8">
            <v>2551435747</v>
          </cell>
          <cell r="E8">
            <v>2975139790</v>
          </cell>
          <cell r="F8" t="str">
            <v>107</v>
          </cell>
          <cell r="G8">
            <v>283492860.77777779</v>
          </cell>
          <cell r="H8">
            <v>330571087.77777779</v>
          </cell>
          <cell r="I8">
            <v>102584738</v>
          </cell>
          <cell r="J8">
            <v>141834731</v>
          </cell>
        </row>
        <row r="9">
          <cell r="A9">
            <v>201512</v>
          </cell>
          <cell r="B9">
            <v>3</v>
          </cell>
          <cell r="C9">
            <v>107</v>
          </cell>
          <cell r="D9">
            <v>953617374</v>
          </cell>
          <cell r="E9">
            <v>1087237079</v>
          </cell>
          <cell r="F9" t="str">
            <v>155</v>
          </cell>
          <cell r="G9">
            <v>8912311.9065421</v>
          </cell>
          <cell r="H9">
            <v>10161094.1962617</v>
          </cell>
          <cell r="I9">
            <v>1240162</v>
          </cell>
          <cell r="J9">
            <v>1430763</v>
          </cell>
        </row>
        <row r="10">
          <cell r="A10">
            <v>201512</v>
          </cell>
          <cell r="B10">
            <v>3</v>
          </cell>
          <cell r="C10">
            <v>116</v>
          </cell>
          <cell r="D10">
            <v>3505053121</v>
          </cell>
          <cell r="E10">
            <v>4062376869</v>
          </cell>
          <cell r="F10" t="str">
            <v>TOT</v>
          </cell>
          <cell r="G10">
            <v>30215975.181034502</v>
          </cell>
          <cell r="H10">
            <v>35020490.25</v>
          </cell>
          <cell r="I10">
            <v>2342186.5</v>
          </cell>
          <cell r="J10">
            <v>2748534.5</v>
          </cell>
        </row>
        <row r="11">
          <cell r="A11">
            <v>201512</v>
          </cell>
          <cell r="B11">
            <v>4</v>
          </cell>
          <cell r="C11">
            <v>6</v>
          </cell>
          <cell r="D11">
            <v>817696794</v>
          </cell>
          <cell r="E11">
            <v>921015821</v>
          </cell>
          <cell r="F11" t="str">
            <v>107</v>
          </cell>
          <cell r="G11">
            <v>136282799</v>
          </cell>
          <cell r="H11">
            <v>153502636.8333334</v>
          </cell>
          <cell r="I11">
            <v>131579624.5</v>
          </cell>
          <cell r="J11">
            <v>147637419.5</v>
          </cell>
        </row>
        <row r="12">
          <cell r="A12">
            <v>201512</v>
          </cell>
          <cell r="B12">
            <v>4</v>
          </cell>
          <cell r="C12">
            <v>212</v>
          </cell>
          <cell r="D12">
            <v>2481902828</v>
          </cell>
          <cell r="E12">
            <v>2879039183</v>
          </cell>
          <cell r="F12" t="str">
            <v>155</v>
          </cell>
          <cell r="G12">
            <v>11707088.8113208</v>
          </cell>
          <cell r="H12">
            <v>13580373.504717</v>
          </cell>
          <cell r="I12">
            <v>3067517</v>
          </cell>
          <cell r="J12">
            <v>3782283</v>
          </cell>
        </row>
        <row r="13">
          <cell r="A13">
            <v>201512</v>
          </cell>
          <cell r="B13">
            <v>4</v>
          </cell>
          <cell r="C13">
            <v>218</v>
          </cell>
          <cell r="D13">
            <v>3299599622</v>
          </cell>
          <cell r="E13">
            <v>3800055004</v>
          </cell>
          <cell r="F13" t="str">
            <v>TOT</v>
          </cell>
          <cell r="G13">
            <v>15135778.0825688</v>
          </cell>
          <cell r="H13">
            <v>17431444.972477101</v>
          </cell>
          <cell r="I13">
            <v>3402787</v>
          </cell>
          <cell r="J13">
            <v>3939366.5</v>
          </cell>
        </row>
        <row r="14">
          <cell r="A14">
            <v>201512</v>
          </cell>
          <cell r="B14">
            <v>9</v>
          </cell>
          <cell r="C14">
            <v>44</v>
          </cell>
          <cell r="D14">
            <v>7690383121</v>
          </cell>
          <cell r="E14">
            <v>8845054468</v>
          </cell>
          <cell r="F14" t="str">
            <v>107</v>
          </cell>
          <cell r="G14">
            <v>174781434.56818181</v>
          </cell>
          <cell r="H14">
            <v>201023965.18181819</v>
          </cell>
          <cell r="I14">
            <v>120515906.5</v>
          </cell>
          <cell r="J14">
            <v>145611355</v>
          </cell>
        </row>
        <row r="15">
          <cell r="A15">
            <v>201512</v>
          </cell>
          <cell r="B15">
            <v>9</v>
          </cell>
          <cell r="C15">
            <v>448</v>
          </cell>
          <cell r="D15">
            <v>5794202534</v>
          </cell>
          <cell r="E15">
            <v>6612575873</v>
          </cell>
          <cell r="F15" t="str">
            <v>155</v>
          </cell>
          <cell r="G15">
            <v>12933487.799107101</v>
          </cell>
          <cell r="H15">
            <v>14760214.002232101</v>
          </cell>
          <cell r="I15">
            <v>3582574</v>
          </cell>
          <cell r="J15">
            <v>4254458</v>
          </cell>
        </row>
        <row r="16">
          <cell r="A16">
            <v>201512</v>
          </cell>
          <cell r="B16">
            <v>9</v>
          </cell>
          <cell r="C16">
            <v>492</v>
          </cell>
          <cell r="D16">
            <v>13484585655</v>
          </cell>
          <cell r="E16">
            <v>15457630341</v>
          </cell>
          <cell r="F16" t="str">
            <v>TOT</v>
          </cell>
          <cell r="G16">
            <v>27407694.420731701</v>
          </cell>
          <cell r="H16">
            <v>31417947.847561002</v>
          </cell>
          <cell r="I16">
            <v>4338811.5</v>
          </cell>
          <cell r="J16">
            <v>5258989.5</v>
          </cell>
        </row>
        <row r="17">
          <cell r="A17">
            <v>201612</v>
          </cell>
          <cell r="B17">
            <v>1</v>
          </cell>
          <cell r="C17">
            <v>10</v>
          </cell>
          <cell r="D17">
            <v>1690126395</v>
          </cell>
          <cell r="E17">
            <v>2046096078</v>
          </cell>
          <cell r="F17" t="str">
            <v>107</v>
          </cell>
          <cell r="G17">
            <v>169012639.5</v>
          </cell>
          <cell r="H17">
            <v>204609607.80000001</v>
          </cell>
          <cell r="I17">
            <v>136835903.5</v>
          </cell>
          <cell r="J17">
            <v>165784597</v>
          </cell>
        </row>
        <row r="18">
          <cell r="A18">
            <v>201612</v>
          </cell>
          <cell r="B18">
            <v>1</v>
          </cell>
          <cell r="C18">
            <v>63</v>
          </cell>
          <cell r="D18">
            <v>1097369271</v>
          </cell>
          <cell r="E18">
            <v>1288607387</v>
          </cell>
          <cell r="F18" t="str">
            <v>155</v>
          </cell>
          <cell r="G18">
            <v>17418559.857142899</v>
          </cell>
          <cell r="H18">
            <v>20454085.5079365</v>
          </cell>
          <cell r="I18">
            <v>11834727</v>
          </cell>
          <cell r="J18">
            <v>12328398</v>
          </cell>
        </row>
        <row r="19">
          <cell r="A19">
            <v>201612</v>
          </cell>
          <cell r="B19">
            <v>1</v>
          </cell>
          <cell r="C19">
            <v>73</v>
          </cell>
          <cell r="D19">
            <v>2787495666</v>
          </cell>
          <cell r="E19">
            <v>3334703465</v>
          </cell>
          <cell r="F19" t="str">
            <v>TOT</v>
          </cell>
          <cell r="G19">
            <v>38184872.1369863</v>
          </cell>
          <cell r="H19">
            <v>45680869.383561604</v>
          </cell>
          <cell r="I19">
            <v>15406153</v>
          </cell>
          <cell r="J19">
            <v>18236134</v>
          </cell>
        </row>
        <row r="20">
          <cell r="A20">
            <v>201612</v>
          </cell>
          <cell r="B20">
            <v>2</v>
          </cell>
          <cell r="C20">
            <v>13</v>
          </cell>
          <cell r="D20">
            <v>2083320873</v>
          </cell>
          <cell r="E20">
            <v>2696262668</v>
          </cell>
          <cell r="F20" t="str">
            <v>107</v>
          </cell>
          <cell r="G20">
            <v>160255451.76923081</v>
          </cell>
          <cell r="H20">
            <v>207404820.61538461</v>
          </cell>
          <cell r="I20">
            <v>111349124</v>
          </cell>
          <cell r="J20">
            <v>156226724</v>
          </cell>
        </row>
        <row r="21">
          <cell r="A21">
            <v>201612</v>
          </cell>
          <cell r="B21">
            <v>2</v>
          </cell>
          <cell r="C21">
            <v>60</v>
          </cell>
          <cell r="D21">
            <v>801984343</v>
          </cell>
          <cell r="E21">
            <v>1004793559</v>
          </cell>
          <cell r="F21" t="str">
            <v>155</v>
          </cell>
          <cell r="G21">
            <v>13366405.7166667</v>
          </cell>
          <cell r="H21">
            <v>16746559.3166667</v>
          </cell>
          <cell r="I21">
            <v>7257156.5</v>
          </cell>
          <cell r="J21">
            <v>9569657</v>
          </cell>
        </row>
        <row r="22">
          <cell r="A22">
            <v>201612</v>
          </cell>
          <cell r="B22">
            <v>2</v>
          </cell>
          <cell r="C22">
            <v>73</v>
          </cell>
          <cell r="D22">
            <v>2885305216</v>
          </cell>
          <cell r="E22">
            <v>3701056227</v>
          </cell>
          <cell r="F22" t="str">
            <v>TOT</v>
          </cell>
          <cell r="G22">
            <v>39524728.9863014</v>
          </cell>
          <cell r="H22">
            <v>50699400.369863003</v>
          </cell>
          <cell r="I22">
            <v>12047932</v>
          </cell>
          <cell r="J22">
            <v>14348243</v>
          </cell>
        </row>
        <row r="23">
          <cell r="A23">
            <v>201612</v>
          </cell>
          <cell r="B23">
            <v>3</v>
          </cell>
          <cell r="C23">
            <v>9</v>
          </cell>
          <cell r="D23">
            <v>2505305150</v>
          </cell>
          <cell r="E23">
            <v>3017589468</v>
          </cell>
          <cell r="F23" t="str">
            <v>107</v>
          </cell>
          <cell r="G23">
            <v>278367238.8888889</v>
          </cell>
          <cell r="H23">
            <v>335287718.66666669</v>
          </cell>
          <cell r="I23">
            <v>116622969</v>
          </cell>
          <cell r="J23">
            <v>127519227</v>
          </cell>
        </row>
        <row r="24">
          <cell r="A24">
            <v>201612</v>
          </cell>
          <cell r="B24">
            <v>3</v>
          </cell>
          <cell r="C24">
            <v>96</v>
          </cell>
          <cell r="D24">
            <v>825634296</v>
          </cell>
          <cell r="E24">
            <v>1016602546</v>
          </cell>
          <cell r="F24" t="str">
            <v>155</v>
          </cell>
          <cell r="G24">
            <v>8600357.25</v>
          </cell>
          <cell r="H24">
            <v>10589609.8541667</v>
          </cell>
          <cell r="I24">
            <v>1547735.5</v>
          </cell>
          <cell r="J24">
            <v>2032558</v>
          </cell>
        </row>
        <row r="25">
          <cell r="A25">
            <v>201612</v>
          </cell>
          <cell r="B25">
            <v>3</v>
          </cell>
          <cell r="C25">
            <v>105</v>
          </cell>
          <cell r="D25">
            <v>3330939446</v>
          </cell>
          <cell r="E25">
            <v>4034192014</v>
          </cell>
          <cell r="F25" t="str">
            <v>TOT</v>
          </cell>
          <cell r="G25">
            <v>31723232.8190476</v>
          </cell>
          <cell r="H25">
            <v>38420876.323809497</v>
          </cell>
          <cell r="I25">
            <v>2546196</v>
          </cell>
          <cell r="J25">
            <v>3105230</v>
          </cell>
        </row>
        <row r="26">
          <cell r="A26">
            <v>201612</v>
          </cell>
          <cell r="B26">
            <v>4</v>
          </cell>
          <cell r="C26">
            <v>6</v>
          </cell>
          <cell r="D26">
            <v>810279896</v>
          </cell>
          <cell r="E26">
            <v>1010031335</v>
          </cell>
          <cell r="F26" t="str">
            <v>107</v>
          </cell>
          <cell r="G26">
            <v>135046649.3333334</v>
          </cell>
          <cell r="H26">
            <v>168338555.8333334</v>
          </cell>
          <cell r="I26">
            <v>120822153</v>
          </cell>
          <cell r="J26">
            <v>154140526</v>
          </cell>
        </row>
        <row r="27">
          <cell r="A27">
            <v>201612</v>
          </cell>
          <cell r="B27">
            <v>4</v>
          </cell>
          <cell r="C27">
            <v>209</v>
          </cell>
          <cell r="D27">
            <v>2183417450</v>
          </cell>
          <cell r="E27">
            <v>2709239964</v>
          </cell>
          <cell r="F27" t="str">
            <v>155</v>
          </cell>
          <cell r="G27">
            <v>10446973.444976101</v>
          </cell>
          <cell r="H27">
            <v>12962870.641148301</v>
          </cell>
          <cell r="I27">
            <v>2600752</v>
          </cell>
          <cell r="J27">
            <v>3105133</v>
          </cell>
        </row>
        <row r="28">
          <cell r="A28">
            <v>201612</v>
          </cell>
          <cell r="B28">
            <v>4</v>
          </cell>
          <cell r="C28">
            <v>215</v>
          </cell>
          <cell r="D28">
            <v>2993697346</v>
          </cell>
          <cell r="E28">
            <v>3719271299</v>
          </cell>
          <cell r="F28" t="str">
            <v>TOT</v>
          </cell>
          <cell r="G28">
            <v>13924173.702325599</v>
          </cell>
          <cell r="H28">
            <v>17298936.2744186</v>
          </cell>
          <cell r="I28">
            <v>2753616</v>
          </cell>
          <cell r="J28">
            <v>3527513</v>
          </cell>
        </row>
        <row r="29">
          <cell r="A29">
            <v>201612</v>
          </cell>
          <cell r="B29">
            <v>9</v>
          </cell>
          <cell r="C29">
            <v>38</v>
          </cell>
          <cell r="D29">
            <v>7089032314</v>
          </cell>
          <cell r="E29">
            <v>8769979549</v>
          </cell>
          <cell r="F29" t="str">
            <v>107</v>
          </cell>
          <cell r="G29">
            <v>186553481.94736841</v>
          </cell>
          <cell r="H29">
            <v>230788935.5</v>
          </cell>
          <cell r="I29">
            <v>118136590</v>
          </cell>
          <cell r="J29">
            <v>160097460.5</v>
          </cell>
        </row>
        <row r="30">
          <cell r="A30">
            <v>201612</v>
          </cell>
          <cell r="B30">
            <v>9</v>
          </cell>
          <cell r="C30">
            <v>428</v>
          </cell>
          <cell r="D30">
            <v>4908405360</v>
          </cell>
          <cell r="E30">
            <v>6019243456</v>
          </cell>
          <cell r="F30" t="str">
            <v>155</v>
          </cell>
          <cell r="G30">
            <v>11468236.822429899</v>
          </cell>
          <cell r="H30">
            <v>14063652.9345794</v>
          </cell>
          <cell r="I30">
            <v>2980068</v>
          </cell>
          <cell r="J30">
            <v>3959689</v>
          </cell>
        </row>
        <row r="31">
          <cell r="A31">
            <v>201612</v>
          </cell>
          <cell r="B31">
            <v>9</v>
          </cell>
          <cell r="C31">
            <v>466</v>
          </cell>
          <cell r="D31">
            <v>11997437674</v>
          </cell>
          <cell r="E31">
            <v>14789223005</v>
          </cell>
          <cell r="F31" t="str">
            <v>TOT</v>
          </cell>
          <cell r="G31">
            <v>25745574.407725301</v>
          </cell>
          <cell r="H31">
            <v>31736530.053648099</v>
          </cell>
          <cell r="I31">
            <v>3973178</v>
          </cell>
          <cell r="J31">
            <v>4948616</v>
          </cell>
        </row>
        <row r="32">
          <cell r="A32">
            <v>201712</v>
          </cell>
          <cell r="B32">
            <v>1</v>
          </cell>
          <cell r="C32">
            <v>11</v>
          </cell>
          <cell r="D32">
            <v>1659283938</v>
          </cell>
          <cell r="E32">
            <v>2019178478</v>
          </cell>
          <cell r="F32" t="str">
            <v>107</v>
          </cell>
          <cell r="G32">
            <v>150843994.3636364</v>
          </cell>
          <cell r="H32">
            <v>183561679.81818181</v>
          </cell>
          <cell r="I32">
            <v>117859825</v>
          </cell>
          <cell r="J32">
            <v>151531927</v>
          </cell>
        </row>
        <row r="33">
          <cell r="A33">
            <v>201712</v>
          </cell>
          <cell r="B33">
            <v>1</v>
          </cell>
          <cell r="C33">
            <v>59</v>
          </cell>
          <cell r="D33">
            <v>891480380</v>
          </cell>
          <cell r="E33">
            <v>1046991020</v>
          </cell>
          <cell r="F33" t="str">
            <v>155</v>
          </cell>
          <cell r="G33">
            <v>15109836.949152499</v>
          </cell>
          <cell r="H33">
            <v>17745610.5084746</v>
          </cell>
          <cell r="I33">
            <v>9720292</v>
          </cell>
          <cell r="J33">
            <v>12146219</v>
          </cell>
        </row>
        <row r="34">
          <cell r="A34">
            <v>201712</v>
          </cell>
          <cell r="B34">
            <v>1</v>
          </cell>
          <cell r="C34">
            <v>70</v>
          </cell>
          <cell r="D34">
            <v>2550764318</v>
          </cell>
          <cell r="E34">
            <v>3066169498</v>
          </cell>
          <cell r="F34" t="str">
            <v>TOT</v>
          </cell>
          <cell r="G34">
            <v>36439490.257142901</v>
          </cell>
          <cell r="H34">
            <v>43802421.399999999</v>
          </cell>
          <cell r="I34">
            <v>13919217</v>
          </cell>
          <cell r="J34">
            <v>16407925.5</v>
          </cell>
        </row>
        <row r="35">
          <cell r="A35">
            <v>201712</v>
          </cell>
          <cell r="B35">
            <v>2</v>
          </cell>
          <cell r="C35">
            <v>13</v>
          </cell>
          <cell r="D35">
            <v>1963795651</v>
          </cell>
          <cell r="E35">
            <v>2602362215</v>
          </cell>
          <cell r="F35" t="str">
            <v>107</v>
          </cell>
          <cell r="G35">
            <v>151061203.9230769</v>
          </cell>
          <cell r="H35">
            <v>200181708.84615389</v>
          </cell>
          <cell r="I35">
            <v>103207420</v>
          </cell>
          <cell r="J35">
            <v>144010946</v>
          </cell>
        </row>
        <row r="36">
          <cell r="A36">
            <v>201712</v>
          </cell>
          <cell r="B36">
            <v>2</v>
          </cell>
          <cell r="C36">
            <v>54</v>
          </cell>
          <cell r="D36">
            <v>685161567</v>
          </cell>
          <cell r="E36">
            <v>865234854</v>
          </cell>
          <cell r="F36" t="str">
            <v>155</v>
          </cell>
          <cell r="G36">
            <v>12688177.1666667</v>
          </cell>
          <cell r="H36">
            <v>16022867.6666667</v>
          </cell>
          <cell r="I36">
            <v>6931056.5</v>
          </cell>
          <cell r="J36">
            <v>8911041.5</v>
          </cell>
        </row>
        <row r="37">
          <cell r="A37">
            <v>201712</v>
          </cell>
          <cell r="B37">
            <v>2</v>
          </cell>
          <cell r="C37">
            <v>67</v>
          </cell>
          <cell r="D37">
            <v>2648957218</v>
          </cell>
          <cell r="E37">
            <v>3467597069</v>
          </cell>
          <cell r="F37" t="str">
            <v>TOT</v>
          </cell>
          <cell r="G37">
            <v>39536674.895522401</v>
          </cell>
          <cell r="H37">
            <v>51755180.134328403</v>
          </cell>
          <cell r="I37">
            <v>11705332</v>
          </cell>
          <cell r="J37">
            <v>14884755</v>
          </cell>
        </row>
        <row r="38">
          <cell r="A38">
            <v>201712</v>
          </cell>
          <cell r="B38">
            <v>3</v>
          </cell>
          <cell r="C38">
            <v>9</v>
          </cell>
          <cell r="D38">
            <v>2497078793</v>
          </cell>
          <cell r="E38">
            <v>2991911820</v>
          </cell>
          <cell r="F38" t="str">
            <v>107</v>
          </cell>
          <cell r="G38">
            <v>277453199.22222221</v>
          </cell>
          <cell r="H38">
            <v>332434646.66666669</v>
          </cell>
          <cell r="I38">
            <v>128349298</v>
          </cell>
          <cell r="J38">
            <v>138271645</v>
          </cell>
        </row>
        <row r="39">
          <cell r="A39">
            <v>201712</v>
          </cell>
          <cell r="B39">
            <v>3</v>
          </cell>
          <cell r="C39">
            <v>92</v>
          </cell>
          <cell r="D39">
            <v>698618307</v>
          </cell>
          <cell r="E39">
            <v>857773553</v>
          </cell>
          <cell r="F39" t="str">
            <v>155</v>
          </cell>
          <cell r="G39">
            <v>7593677.25</v>
          </cell>
          <cell r="H39">
            <v>9323625.5760869998</v>
          </cell>
          <cell r="I39">
            <v>1237001</v>
          </cell>
          <cell r="J39">
            <v>1417134</v>
          </cell>
        </row>
        <row r="40">
          <cell r="A40">
            <v>201712</v>
          </cell>
          <cell r="B40">
            <v>3</v>
          </cell>
          <cell r="C40">
            <v>101</v>
          </cell>
          <cell r="D40">
            <v>3195697100</v>
          </cell>
          <cell r="E40">
            <v>3849685373</v>
          </cell>
          <cell r="F40" t="str">
            <v>TOT</v>
          </cell>
          <cell r="G40">
            <v>31640565.346534699</v>
          </cell>
          <cell r="H40">
            <v>38115696.762376197</v>
          </cell>
          <cell r="I40">
            <v>2287364</v>
          </cell>
          <cell r="J40">
            <v>2593211</v>
          </cell>
        </row>
        <row r="41">
          <cell r="A41">
            <v>201712</v>
          </cell>
          <cell r="B41">
            <v>4</v>
          </cell>
          <cell r="C41">
            <v>6</v>
          </cell>
          <cell r="D41">
            <v>828543192</v>
          </cell>
          <cell r="E41">
            <v>1047743513</v>
          </cell>
          <cell r="F41" t="str">
            <v>107</v>
          </cell>
          <cell r="G41">
            <v>138090532</v>
          </cell>
          <cell r="H41">
            <v>174623918.8333334</v>
          </cell>
          <cell r="I41">
            <v>133347773.5</v>
          </cell>
          <cell r="J41">
            <v>175983196</v>
          </cell>
        </row>
        <row r="42">
          <cell r="A42">
            <v>201712</v>
          </cell>
          <cell r="B42">
            <v>4</v>
          </cell>
          <cell r="C42">
            <v>200</v>
          </cell>
          <cell r="D42">
            <v>1883840645</v>
          </cell>
          <cell r="E42">
            <v>2332472579</v>
          </cell>
          <cell r="F42" t="str">
            <v>155</v>
          </cell>
          <cell r="G42">
            <v>9419203.2249999996</v>
          </cell>
          <cell r="H42">
            <v>11662362.895</v>
          </cell>
          <cell r="I42">
            <v>2275756</v>
          </cell>
          <cell r="J42">
            <v>2781968.5</v>
          </cell>
        </row>
        <row r="43">
          <cell r="A43">
            <v>201712</v>
          </cell>
          <cell r="B43">
            <v>4</v>
          </cell>
          <cell r="C43">
            <v>206</v>
          </cell>
          <cell r="D43">
            <v>2712383837</v>
          </cell>
          <cell r="E43">
            <v>3380216092</v>
          </cell>
          <cell r="F43" t="str">
            <v>TOT</v>
          </cell>
          <cell r="G43">
            <v>13166911.8300971</v>
          </cell>
          <cell r="H43">
            <v>16408815.9805825</v>
          </cell>
          <cell r="I43">
            <v>2479391</v>
          </cell>
          <cell r="J43">
            <v>3327257</v>
          </cell>
        </row>
        <row r="44">
          <cell r="A44">
            <v>201712</v>
          </cell>
          <cell r="B44">
            <v>9</v>
          </cell>
          <cell r="C44">
            <v>39</v>
          </cell>
          <cell r="D44">
            <v>6948701574</v>
          </cell>
          <cell r="E44">
            <v>8661196026</v>
          </cell>
          <cell r="F44" t="str">
            <v>107</v>
          </cell>
          <cell r="G44">
            <v>178171835.23076919</v>
          </cell>
          <cell r="H44">
            <v>222081949.38461539</v>
          </cell>
          <cell r="I44">
            <v>117859825</v>
          </cell>
          <cell r="J44">
            <v>151531927</v>
          </cell>
        </row>
        <row r="45">
          <cell r="A45">
            <v>201712</v>
          </cell>
          <cell r="B45">
            <v>9</v>
          </cell>
          <cell r="C45">
            <v>405</v>
          </cell>
          <cell r="D45">
            <v>4159100899</v>
          </cell>
          <cell r="E45">
            <v>5102472006</v>
          </cell>
          <cell r="F45" t="str">
            <v>155</v>
          </cell>
          <cell r="G45">
            <v>10269384.935802501</v>
          </cell>
          <cell r="H45">
            <v>12598696.3111111</v>
          </cell>
          <cell r="I45">
            <v>3004733</v>
          </cell>
          <cell r="J45">
            <v>3894442</v>
          </cell>
        </row>
        <row r="46">
          <cell r="A46">
            <v>201712</v>
          </cell>
          <cell r="B46">
            <v>9</v>
          </cell>
          <cell r="C46">
            <v>444</v>
          </cell>
          <cell r="D46">
            <v>11107802473</v>
          </cell>
          <cell r="E46">
            <v>13763668032</v>
          </cell>
          <cell r="F46" t="str">
            <v>TOT</v>
          </cell>
          <cell r="G46">
            <v>25017573.137387399</v>
          </cell>
          <cell r="H46">
            <v>30999252.324324299</v>
          </cell>
          <cell r="I46">
            <v>3777702.5</v>
          </cell>
          <cell r="J46">
            <v>4692154.5</v>
          </cell>
        </row>
        <row r="47">
          <cell r="A47">
            <v>201812</v>
          </cell>
          <cell r="B47">
            <v>1</v>
          </cell>
          <cell r="C47">
            <v>10</v>
          </cell>
          <cell r="D47">
            <v>1539475955</v>
          </cell>
          <cell r="E47">
            <v>2029780576</v>
          </cell>
          <cell r="F47" t="str">
            <v>107</v>
          </cell>
          <cell r="G47">
            <v>153947595.5</v>
          </cell>
          <cell r="H47">
            <v>202978057.59999999</v>
          </cell>
          <cell r="I47">
            <v>116812872</v>
          </cell>
          <cell r="J47">
            <v>140032891.5</v>
          </cell>
        </row>
        <row r="48">
          <cell r="A48">
            <v>201812</v>
          </cell>
          <cell r="B48">
            <v>1</v>
          </cell>
          <cell r="C48">
            <v>56</v>
          </cell>
          <cell r="D48">
            <v>662428321</v>
          </cell>
          <cell r="E48">
            <v>783540293</v>
          </cell>
          <cell r="F48" t="str">
            <v>155</v>
          </cell>
          <cell r="G48">
            <v>11829077.1607143</v>
          </cell>
          <cell r="H48">
            <v>13991790.946428601</v>
          </cell>
          <cell r="I48">
            <v>8286183.5</v>
          </cell>
          <cell r="J48">
            <v>9989475.5</v>
          </cell>
        </row>
        <row r="49">
          <cell r="A49">
            <v>201812</v>
          </cell>
          <cell r="B49">
            <v>1</v>
          </cell>
          <cell r="C49">
            <v>66</v>
          </cell>
          <cell r="D49">
            <v>2201904276</v>
          </cell>
          <cell r="E49">
            <v>2813320869</v>
          </cell>
          <cell r="F49" t="str">
            <v>TOT</v>
          </cell>
          <cell r="G49">
            <v>33362186</v>
          </cell>
          <cell r="H49">
            <v>42626073.772727303</v>
          </cell>
          <cell r="I49">
            <v>9394540</v>
          </cell>
          <cell r="J49">
            <v>12576987.5</v>
          </cell>
        </row>
        <row r="50">
          <cell r="A50">
            <v>201812</v>
          </cell>
          <cell r="B50">
            <v>2</v>
          </cell>
          <cell r="C50">
            <v>13</v>
          </cell>
          <cell r="D50">
            <v>1868434317</v>
          </cell>
          <cell r="E50">
            <v>2447269766</v>
          </cell>
          <cell r="F50" t="str">
            <v>107</v>
          </cell>
          <cell r="G50">
            <v>143725716.69230771</v>
          </cell>
          <cell r="H50">
            <v>188251520.46153849</v>
          </cell>
          <cell r="I50">
            <v>93116406</v>
          </cell>
          <cell r="J50">
            <v>143908146</v>
          </cell>
        </row>
        <row r="51">
          <cell r="A51">
            <v>201812</v>
          </cell>
          <cell r="B51">
            <v>2</v>
          </cell>
          <cell r="C51">
            <v>55</v>
          </cell>
          <cell r="D51">
            <v>619538505</v>
          </cell>
          <cell r="E51">
            <v>798268325</v>
          </cell>
          <cell r="F51" t="str">
            <v>155</v>
          </cell>
          <cell r="G51">
            <v>11264336.4545455</v>
          </cell>
          <cell r="H51">
            <v>14513969.5454545</v>
          </cell>
          <cell r="I51">
            <v>5574398</v>
          </cell>
          <cell r="J51">
            <v>7520589</v>
          </cell>
        </row>
        <row r="52">
          <cell r="A52">
            <v>201812</v>
          </cell>
          <cell r="B52">
            <v>2</v>
          </cell>
          <cell r="C52">
            <v>68</v>
          </cell>
          <cell r="D52">
            <v>2487972822</v>
          </cell>
          <cell r="E52">
            <v>3245538091</v>
          </cell>
          <cell r="F52" t="str">
            <v>TOT</v>
          </cell>
          <cell r="G52">
            <v>36587835.617647097</v>
          </cell>
          <cell r="H52">
            <v>47728501.338235296</v>
          </cell>
          <cell r="I52">
            <v>9264105</v>
          </cell>
          <cell r="J52">
            <v>11335642.5</v>
          </cell>
        </row>
        <row r="53">
          <cell r="A53">
            <v>201812</v>
          </cell>
          <cell r="B53">
            <v>3</v>
          </cell>
          <cell r="C53">
            <v>8</v>
          </cell>
          <cell r="D53">
            <v>2400497001</v>
          </cell>
          <cell r="E53">
            <v>2862897595</v>
          </cell>
          <cell r="F53" t="str">
            <v>107</v>
          </cell>
          <cell r="G53">
            <v>300062125.125</v>
          </cell>
          <cell r="H53">
            <v>357862199.375</v>
          </cell>
          <cell r="I53">
            <v>182397263</v>
          </cell>
          <cell r="J53">
            <v>199408248</v>
          </cell>
        </row>
        <row r="54">
          <cell r="A54">
            <v>201812</v>
          </cell>
          <cell r="B54">
            <v>3</v>
          </cell>
          <cell r="C54">
            <v>85</v>
          </cell>
          <cell r="D54">
            <v>539158161</v>
          </cell>
          <cell r="E54">
            <v>672139271</v>
          </cell>
          <cell r="F54" t="str">
            <v>155</v>
          </cell>
          <cell r="G54">
            <v>6343037.1882352997</v>
          </cell>
          <cell r="H54">
            <v>7907520.8352941005</v>
          </cell>
          <cell r="I54">
            <v>2597093</v>
          </cell>
          <cell r="J54">
            <v>3250982</v>
          </cell>
        </row>
        <row r="55">
          <cell r="A55">
            <v>201812</v>
          </cell>
          <cell r="B55">
            <v>3</v>
          </cell>
          <cell r="C55">
            <v>93</v>
          </cell>
          <cell r="D55">
            <v>2939655162</v>
          </cell>
          <cell r="E55">
            <v>3535036866</v>
          </cell>
          <cell r="F55" t="str">
            <v>TOT</v>
          </cell>
          <cell r="G55">
            <v>31609195.290322602</v>
          </cell>
          <cell r="H55">
            <v>38011149.096774198</v>
          </cell>
          <cell r="I55">
            <v>3066643</v>
          </cell>
          <cell r="J55">
            <v>3865605</v>
          </cell>
        </row>
        <row r="56">
          <cell r="A56">
            <v>201812</v>
          </cell>
          <cell r="B56">
            <v>4</v>
          </cell>
          <cell r="C56">
            <v>6</v>
          </cell>
          <cell r="D56">
            <v>787857973</v>
          </cell>
          <cell r="E56">
            <v>984267167</v>
          </cell>
          <cell r="F56" t="str">
            <v>107</v>
          </cell>
          <cell r="G56">
            <v>131309662.1666667</v>
          </cell>
          <cell r="H56">
            <v>164044527.8333334</v>
          </cell>
          <cell r="I56">
            <v>112286729</v>
          </cell>
          <cell r="J56">
            <v>147039981</v>
          </cell>
        </row>
        <row r="57">
          <cell r="A57">
            <v>201812</v>
          </cell>
          <cell r="B57">
            <v>4</v>
          </cell>
          <cell r="C57">
            <v>191</v>
          </cell>
          <cell r="D57">
            <v>1654205523</v>
          </cell>
          <cell r="E57">
            <v>2028417956</v>
          </cell>
          <cell r="F57" t="str">
            <v>155</v>
          </cell>
          <cell r="G57">
            <v>8660761.9005235992</v>
          </cell>
          <cell r="H57">
            <v>10619989.298429299</v>
          </cell>
          <cell r="I57">
            <v>2177659</v>
          </cell>
          <cell r="J57">
            <v>2886982</v>
          </cell>
        </row>
        <row r="58">
          <cell r="A58">
            <v>201812</v>
          </cell>
          <cell r="B58">
            <v>4</v>
          </cell>
          <cell r="C58">
            <v>197</v>
          </cell>
          <cell r="D58">
            <v>2442063496</v>
          </cell>
          <cell r="E58">
            <v>3012685123</v>
          </cell>
          <cell r="F58" t="str">
            <v>TOT</v>
          </cell>
          <cell r="G58">
            <v>12396261.4010152</v>
          </cell>
          <cell r="H58">
            <v>15292817.8832487</v>
          </cell>
          <cell r="I58">
            <v>2304173</v>
          </cell>
          <cell r="J58">
            <v>3072610</v>
          </cell>
        </row>
        <row r="59">
          <cell r="A59">
            <v>201812</v>
          </cell>
          <cell r="B59">
            <v>9</v>
          </cell>
          <cell r="C59">
            <v>37</v>
          </cell>
          <cell r="D59">
            <v>6596265246</v>
          </cell>
          <cell r="E59">
            <v>8324215104</v>
          </cell>
          <cell r="F59" t="str">
            <v>107</v>
          </cell>
          <cell r="G59">
            <v>178277439.08108109</v>
          </cell>
          <cell r="H59">
            <v>224978786.5945946</v>
          </cell>
          <cell r="I59">
            <v>111537062</v>
          </cell>
          <cell r="J59">
            <v>145738925</v>
          </cell>
        </row>
        <row r="60">
          <cell r="A60">
            <v>201812</v>
          </cell>
          <cell r="B60">
            <v>9</v>
          </cell>
          <cell r="C60">
            <v>387</v>
          </cell>
          <cell r="D60">
            <v>3475330510</v>
          </cell>
          <cell r="E60">
            <v>4282365845</v>
          </cell>
          <cell r="F60" t="str">
            <v>155</v>
          </cell>
          <cell r="G60">
            <v>8980182.1963823996</v>
          </cell>
          <cell r="H60">
            <v>11065544.8191214</v>
          </cell>
          <cell r="I60">
            <v>2810423</v>
          </cell>
          <cell r="J60">
            <v>3536475</v>
          </cell>
        </row>
        <row r="61">
          <cell r="A61">
            <v>201812</v>
          </cell>
          <cell r="B61">
            <v>9</v>
          </cell>
          <cell r="C61">
            <v>424</v>
          </cell>
          <cell r="D61">
            <v>10071595756</v>
          </cell>
          <cell r="E61">
            <v>12606580949</v>
          </cell>
          <cell r="F61" t="str">
            <v>TOT</v>
          </cell>
          <cell r="G61">
            <v>23753763.575471699</v>
          </cell>
          <cell r="H61">
            <v>29732502.2382075</v>
          </cell>
          <cell r="I61">
            <v>3590262.5</v>
          </cell>
          <cell r="J61">
            <v>4419757.5</v>
          </cell>
        </row>
        <row r="62">
          <cell r="A62">
            <v>201912</v>
          </cell>
          <cell r="B62">
            <v>1</v>
          </cell>
          <cell r="C62">
            <v>10</v>
          </cell>
          <cell r="D62">
            <v>1441274620</v>
          </cell>
          <cell r="E62">
            <v>1893814599</v>
          </cell>
          <cell r="F62" t="str">
            <v>107</v>
          </cell>
          <cell r="G62">
            <v>144127462</v>
          </cell>
          <cell r="H62">
            <v>189381459.90000001</v>
          </cell>
          <cell r="I62">
            <v>100707455</v>
          </cell>
          <cell r="J62">
            <v>129612278.5</v>
          </cell>
        </row>
        <row r="63">
          <cell r="A63">
            <v>201912</v>
          </cell>
          <cell r="B63">
            <v>1</v>
          </cell>
          <cell r="C63">
            <v>52</v>
          </cell>
          <cell r="D63">
            <v>545709085</v>
          </cell>
          <cell r="E63">
            <v>647025965</v>
          </cell>
          <cell r="F63" t="str">
            <v>155</v>
          </cell>
          <cell r="G63">
            <v>10494405.48076923</v>
          </cell>
          <cell r="H63">
            <v>12442807.01923077</v>
          </cell>
          <cell r="I63">
            <v>7275729.5</v>
          </cell>
          <cell r="J63">
            <v>8261474.5</v>
          </cell>
        </row>
        <row r="64">
          <cell r="A64">
            <v>201912</v>
          </cell>
          <cell r="B64">
            <v>1</v>
          </cell>
          <cell r="C64">
            <v>62</v>
          </cell>
          <cell r="D64">
            <v>1986983705</v>
          </cell>
          <cell r="E64">
            <v>2540840564</v>
          </cell>
          <cell r="F64" t="str">
            <v>TOT</v>
          </cell>
          <cell r="G64">
            <v>32048124.274193548</v>
          </cell>
          <cell r="H64">
            <v>40981299.419354841</v>
          </cell>
          <cell r="I64">
            <v>8521757</v>
          </cell>
          <cell r="J64">
            <v>10834981</v>
          </cell>
        </row>
        <row r="65">
          <cell r="A65">
            <v>201912</v>
          </cell>
          <cell r="B65">
            <v>2</v>
          </cell>
          <cell r="C65">
            <v>12</v>
          </cell>
          <cell r="D65">
            <v>1348832764</v>
          </cell>
          <cell r="E65">
            <v>1748193202</v>
          </cell>
          <cell r="F65" t="str">
            <v>107</v>
          </cell>
          <cell r="G65">
            <v>112402730.33333333</v>
          </cell>
          <cell r="H65">
            <v>145682766.83333334</v>
          </cell>
          <cell r="I65">
            <v>87570159.5</v>
          </cell>
          <cell r="J65">
            <v>124981243</v>
          </cell>
        </row>
        <row r="66">
          <cell r="A66">
            <v>201912</v>
          </cell>
          <cell r="B66">
            <v>2</v>
          </cell>
          <cell r="C66">
            <v>50</v>
          </cell>
          <cell r="D66">
            <v>539436304</v>
          </cell>
          <cell r="E66">
            <v>690887949</v>
          </cell>
          <cell r="F66" t="str">
            <v>155</v>
          </cell>
          <cell r="G66">
            <v>10788726.08</v>
          </cell>
          <cell r="H66">
            <v>13817758.98</v>
          </cell>
          <cell r="I66">
            <v>5898062.5</v>
          </cell>
          <cell r="J66">
            <v>6975871.5</v>
          </cell>
        </row>
        <row r="67">
          <cell r="A67">
            <v>201912</v>
          </cell>
          <cell r="B67">
            <v>2</v>
          </cell>
          <cell r="C67">
            <v>62</v>
          </cell>
          <cell r="D67">
            <v>1888269068</v>
          </cell>
          <cell r="E67">
            <v>2439081151</v>
          </cell>
          <cell r="F67" t="str">
            <v>TOT</v>
          </cell>
          <cell r="G67">
            <v>30455952.709677421</v>
          </cell>
          <cell r="H67">
            <v>39340018.564516127</v>
          </cell>
          <cell r="I67">
            <v>8469668</v>
          </cell>
          <cell r="J67">
            <v>11464190</v>
          </cell>
        </row>
        <row r="68">
          <cell r="A68">
            <v>201912</v>
          </cell>
          <cell r="B68">
            <v>3</v>
          </cell>
          <cell r="C68">
            <v>7</v>
          </cell>
          <cell r="D68">
            <v>2477738505</v>
          </cell>
          <cell r="E68">
            <v>2960464970</v>
          </cell>
          <cell r="F68" t="str">
            <v>107</v>
          </cell>
          <cell r="G68">
            <v>353962643.5714286</v>
          </cell>
          <cell r="H68">
            <v>422923567.14285713</v>
          </cell>
          <cell r="I68">
            <v>152748794</v>
          </cell>
          <cell r="J68">
            <v>167960087</v>
          </cell>
        </row>
        <row r="69">
          <cell r="A69">
            <v>201912</v>
          </cell>
          <cell r="B69">
            <v>3</v>
          </cell>
          <cell r="C69">
            <v>81</v>
          </cell>
          <cell r="D69">
            <v>623068004</v>
          </cell>
          <cell r="E69">
            <v>738459046</v>
          </cell>
          <cell r="F69" t="str">
            <v>155</v>
          </cell>
          <cell r="G69">
            <v>7692197.5802469132</v>
          </cell>
          <cell r="H69">
            <v>9116778.3456790131</v>
          </cell>
          <cell r="I69">
            <v>2142906</v>
          </cell>
          <cell r="J69">
            <v>2639264</v>
          </cell>
        </row>
        <row r="70">
          <cell r="A70">
            <v>201912</v>
          </cell>
          <cell r="B70">
            <v>3</v>
          </cell>
          <cell r="C70">
            <v>88</v>
          </cell>
          <cell r="D70">
            <v>3100806509</v>
          </cell>
          <cell r="E70">
            <v>3698924016</v>
          </cell>
          <cell r="F70" t="str">
            <v>TOT</v>
          </cell>
          <cell r="G70">
            <v>35236437.602272727</v>
          </cell>
          <cell r="H70">
            <v>42033227.454545453</v>
          </cell>
          <cell r="I70">
            <v>2706070.5</v>
          </cell>
          <cell r="J70">
            <v>3625304.5</v>
          </cell>
        </row>
        <row r="71">
          <cell r="A71">
            <v>201912</v>
          </cell>
          <cell r="B71">
            <v>4</v>
          </cell>
          <cell r="C71">
            <v>6</v>
          </cell>
          <cell r="D71">
            <v>762292907</v>
          </cell>
          <cell r="E71">
            <v>932368977</v>
          </cell>
          <cell r="F71" t="str">
            <v>107</v>
          </cell>
          <cell r="G71">
            <v>127048817.83333333</v>
          </cell>
          <cell r="H71">
            <v>155394829.5</v>
          </cell>
          <cell r="I71">
            <v>99289018.5</v>
          </cell>
          <cell r="J71">
            <v>126252381</v>
          </cell>
        </row>
        <row r="72">
          <cell r="A72">
            <v>201912</v>
          </cell>
          <cell r="B72">
            <v>4</v>
          </cell>
          <cell r="C72">
            <v>180</v>
          </cell>
          <cell r="D72">
            <v>1404005043</v>
          </cell>
          <cell r="E72">
            <v>1715559955</v>
          </cell>
          <cell r="F72" t="str">
            <v>155</v>
          </cell>
          <cell r="G72">
            <v>7800028.0166666666</v>
          </cell>
          <cell r="H72">
            <v>9530888.6388888881</v>
          </cell>
          <cell r="I72">
            <v>2162030</v>
          </cell>
          <cell r="J72">
            <v>2741899.5</v>
          </cell>
        </row>
        <row r="73">
          <cell r="A73">
            <v>201912</v>
          </cell>
          <cell r="B73">
            <v>4</v>
          </cell>
          <cell r="C73">
            <v>186</v>
          </cell>
          <cell r="D73">
            <v>2166297950</v>
          </cell>
          <cell r="E73">
            <v>2647928932</v>
          </cell>
          <cell r="F73" t="str">
            <v>TOT</v>
          </cell>
          <cell r="G73">
            <v>11646763.172043011</v>
          </cell>
          <cell r="H73">
            <v>14236177.053763442</v>
          </cell>
          <cell r="I73">
            <v>2236075.5</v>
          </cell>
          <cell r="J73">
            <v>2989255.5</v>
          </cell>
        </row>
        <row r="74">
          <cell r="A74">
            <v>201912</v>
          </cell>
          <cell r="B74">
            <v>9</v>
          </cell>
          <cell r="C74">
            <v>35</v>
          </cell>
          <cell r="D74">
            <v>6030138796</v>
          </cell>
          <cell r="E74">
            <v>7534841748</v>
          </cell>
          <cell r="F74" t="str">
            <v>107</v>
          </cell>
          <cell r="G74">
            <v>172289679.88571429</v>
          </cell>
          <cell r="H74">
            <v>215281192.80000001</v>
          </cell>
          <cell r="I74">
            <v>97114086</v>
          </cell>
          <cell r="J74">
            <v>130603803</v>
          </cell>
        </row>
        <row r="75">
          <cell r="A75">
            <v>201912</v>
          </cell>
          <cell r="B75">
            <v>9</v>
          </cell>
          <cell r="C75">
            <v>363</v>
          </cell>
          <cell r="D75">
            <v>3112218436</v>
          </cell>
          <cell r="E75">
            <v>3791932915</v>
          </cell>
          <cell r="F75" t="str">
            <v>155</v>
          </cell>
          <cell r="G75">
            <v>8573604.5068870522</v>
          </cell>
          <cell r="H75">
            <v>10446096.184573002</v>
          </cell>
          <cell r="I75">
            <v>2692684</v>
          </cell>
          <cell r="J75">
            <v>3319994</v>
          </cell>
        </row>
        <row r="76">
          <cell r="A76">
            <v>201912</v>
          </cell>
          <cell r="B76">
            <v>9</v>
          </cell>
          <cell r="C76">
            <v>398</v>
          </cell>
          <cell r="D76">
            <v>9142357232</v>
          </cell>
          <cell r="E76">
            <v>11326774663</v>
          </cell>
          <cell r="F76" t="str">
            <v>TOT</v>
          </cell>
          <cell r="G76">
            <v>22970746.814070351</v>
          </cell>
          <cell r="H76">
            <v>28459232.82160804</v>
          </cell>
          <cell r="I76">
            <v>3380154.5</v>
          </cell>
          <cell r="J76">
            <v>4126915.5</v>
          </cell>
        </row>
      </sheetData>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bancaditalia.it/pubblicazioni/finanziamenti-raccolta/index.html" TargetMode="External"/><Relationship Id="rId7" Type="http://schemas.openxmlformats.org/officeDocument/2006/relationships/printerSettings" Target="../printerSettings/printerSettings11.bin"/><Relationship Id="rId2" Type="http://schemas.openxmlformats.org/officeDocument/2006/relationships/hyperlink" Target="https://www.bancaditalia.it/pubblicazioni/condizioni-rischiosita/index.html" TargetMode="External"/><Relationship Id="rId1" Type="http://schemas.openxmlformats.org/officeDocument/2006/relationships/hyperlink" Target="https://www.bancaditalia.it/pubblicazioni/banche-istfin/index.html" TargetMode="External"/><Relationship Id="rId6" Type="http://schemas.openxmlformats.org/officeDocument/2006/relationships/hyperlink" Target="https://www.bancaditalia.it/pubblicazioni/finanziamenti-raccolta/stafinra_note-met.pdf" TargetMode="External"/><Relationship Id="rId5" Type="http://schemas.openxmlformats.org/officeDocument/2006/relationships/hyperlink" Target="https://www.bancaditalia.it/pubblicazioni/condizioni-rischiosita/STACORIS_note-met.pdf" TargetMode="External"/><Relationship Id="rId4" Type="http://schemas.openxmlformats.org/officeDocument/2006/relationships/hyperlink" Target="https://www.bancaditalia.it/pubblicazioni/metodi-e-fonti-note/metodi-note-2018/STATER_31032017_note-met.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showGridLines="0" tabSelected="1" zoomScaleNormal="100" workbookViewId="0"/>
  </sheetViews>
  <sheetFormatPr defaultRowHeight="18.75"/>
  <cols>
    <col min="1" max="1" width="180.7109375" style="118" customWidth="1"/>
    <col min="2" max="16384" width="9.140625" style="118"/>
  </cols>
  <sheetData>
    <row r="1" spans="1:1" ht="26.25">
      <c r="A1" s="124" t="s">
        <v>162</v>
      </c>
    </row>
    <row r="3" spans="1:1">
      <c r="A3" s="126" t="str">
        <f ca="1">CONCATENATE("tav. ",ROW(A1)," - ",LEFT(INDIRECT(CONCATENATE("'tav. ",ROW(A1),"'!a$2")),FIND("(",INDIRECT(CONCATENATE("'tav. ",ROW(A1),"'!a$2")))-1))</f>
        <v xml:space="preserve">tav. 1 - Banche in attività e sportelli operativi
</v>
      </c>
    </row>
    <row r="4" spans="1:1">
      <c r="A4" s="126" t="str">
        <f t="shared" ref="A4:A13" ca="1" si="0">CONCATENATE("tav. ",ROW(A2)," - ",LEFT(INDIRECT(CONCATENATE("'tav. ",ROW(A2),"'!a$2")),FIND("(",INDIRECT(CONCATENATE("'tav. ",ROW(A2),"'!a$2")))-1))</f>
        <v xml:space="preserve">tav. 2 - Banche per forma giuridica e sede amministrativa
</v>
      </c>
    </row>
    <row r="5" spans="1:1">
      <c r="A5" s="126" t="str">
        <f t="shared" ca="1" si="0"/>
        <v xml:space="preserve">tav. 3 - Prestiti bancari per settore di attività economica nel 2019
</v>
      </c>
    </row>
    <row r="6" spans="1:1">
      <c r="A6" s="126" t="str">
        <f t="shared" ca="1" si="0"/>
        <v xml:space="preserve">tav. 4 - Prestiti bancari alle imprese per branca di attività economica nel 2019
</v>
      </c>
    </row>
    <row r="7" spans="1:1">
      <c r="A7" s="126" t="str">
        <f t="shared" ca="1" si="0"/>
        <v xml:space="preserve">tav. 5 - Prestiti di banche e società finanziarie alle famiglie consumatrici
</v>
      </c>
    </row>
    <row r="8" spans="1:1">
      <c r="A8" s="126" t="str">
        <f t="shared" ca="1" si="0"/>
        <v xml:space="preserve">tav. 6 - Qualità del credito: tasso di deterioramento del credito nel 2019
</v>
      </c>
    </row>
    <row r="9" spans="1:1">
      <c r="A9" s="126" t="str">
        <f t="shared" ca="1" si="0"/>
        <v xml:space="preserve">tav. 7 - Qualità del credito: quota dei crediti deteriorati sui crediti totali nel 2019
</v>
      </c>
    </row>
    <row r="10" spans="1:1">
      <c r="A10" s="126" t="str">
        <f t="shared" ca="1" si="0"/>
        <v>tav. 8 - Risparmio finanziario nel 2019: variazioni</v>
      </c>
    </row>
    <row r="11" spans="1:1">
      <c r="A11" s="126" t="str">
        <f t="shared" ca="1" si="0"/>
        <v xml:space="preserve">tav. 9 - Risparmio finanziario nel 2019: consistenze </v>
      </c>
    </row>
    <row r="12" spans="1:1">
      <c r="A12" s="126" t="str">
        <f t="shared" ca="1" si="0"/>
        <v xml:space="preserve">tav. 10 - Struttura del mercato dei confidi nel 2019 </v>
      </c>
    </row>
    <row r="13" spans="1:1">
      <c r="A13" s="126" t="str">
        <f t="shared" ca="1" si="0"/>
        <v xml:space="preserve">tav. 11 - Valore delle garanzie rilasciate da confidi alle imprese per branca di attività economica nel 2019 </v>
      </c>
    </row>
  </sheetData>
  <sheetProtection sheet="1" objects="1" scenarios="1"/>
  <hyperlinks>
    <hyperlink ref="A3" location="'tav. 1'!A1" display="'tav. 1'!A1"/>
    <hyperlink ref="A4" location="'tav. 2'!A1" display="'tav. 2'!A1"/>
    <hyperlink ref="A5" location="'tav. 3'!A1" display="'tav. 3'!A1"/>
    <hyperlink ref="A6" location="'tav. 4'!A1" display="'tav. 4'!A1"/>
    <hyperlink ref="A7" location="'tav. 5'!A1" display="'tav. 5'!A1"/>
    <hyperlink ref="A8" location="'tav. 6'!A1" display="'tav. 6'!A1"/>
    <hyperlink ref="A9" location="'tav. 7'!A1" display="'tav. 7'!A1"/>
    <hyperlink ref="A10" location="'tav. 8'!A1" display="'tav. 8'!A1"/>
    <hyperlink ref="A11" location="'tav. 9'!A1" display="'tav. 9'!A1"/>
    <hyperlink ref="A12" location="'tav. 10'!A1" display="'tav. 10'!A1"/>
    <hyperlink ref="A13" location="'tav. 11'!A1" display="'tav. 11'!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N37"/>
  <sheetViews>
    <sheetView zoomScaleNormal="100" workbookViewId="0">
      <selection sqref="A1:K1"/>
    </sheetView>
  </sheetViews>
  <sheetFormatPr defaultRowHeight="14.1" customHeight="1"/>
  <cols>
    <col min="1" max="1" width="24.7109375" style="31" customWidth="1"/>
    <col min="2" max="11" width="10.7109375" style="31" customWidth="1"/>
    <col min="12" max="16384" width="9.140625" style="31"/>
  </cols>
  <sheetData>
    <row r="1" spans="1:14" s="26" customFormat="1" ht="14.1" customHeight="1" thickBot="1">
      <c r="A1" s="141" t="s">
        <v>87</v>
      </c>
      <c r="B1" s="141"/>
      <c r="C1" s="141"/>
      <c r="D1" s="141"/>
      <c r="E1" s="141"/>
      <c r="F1" s="141"/>
      <c r="G1" s="141"/>
      <c r="H1" s="141"/>
      <c r="I1" s="141"/>
      <c r="J1" s="141"/>
      <c r="K1" s="141"/>
      <c r="M1" s="127" t="s">
        <v>163</v>
      </c>
      <c r="N1" s="127"/>
    </row>
    <row r="2" spans="1:14" s="1" customFormat="1" ht="26.1" customHeight="1">
      <c r="A2" s="138" t="s">
        <v>131</v>
      </c>
      <c r="B2" s="138"/>
      <c r="C2" s="138"/>
      <c r="D2" s="138"/>
      <c r="E2" s="138"/>
      <c r="F2" s="138"/>
      <c r="G2" s="138"/>
      <c r="H2" s="138"/>
      <c r="I2" s="138"/>
      <c r="J2" s="138"/>
      <c r="K2" s="138"/>
    </row>
    <row r="3" spans="1:14" s="1" customFormat="1" ht="14.1" customHeight="1">
      <c r="A3" s="140" t="s">
        <v>102</v>
      </c>
      <c r="B3" s="140" t="s">
        <v>52</v>
      </c>
      <c r="C3" s="140"/>
      <c r="D3" s="140"/>
      <c r="E3" s="140"/>
      <c r="F3" s="140"/>
      <c r="G3" s="140" t="s">
        <v>51</v>
      </c>
      <c r="H3" s="140"/>
      <c r="I3" s="140"/>
      <c r="J3" s="140"/>
      <c r="K3" s="140"/>
    </row>
    <row r="4" spans="1:14" s="1" customFormat="1" ht="14.1" customHeight="1">
      <c r="A4" s="140"/>
      <c r="B4" s="140" t="s">
        <v>55</v>
      </c>
      <c r="C4" s="140"/>
      <c r="D4" s="140" t="s">
        <v>60</v>
      </c>
      <c r="E4" s="140"/>
      <c r="F4" s="140"/>
      <c r="G4" s="140" t="s">
        <v>55</v>
      </c>
      <c r="H4" s="140"/>
      <c r="I4" s="140" t="s">
        <v>60</v>
      </c>
      <c r="J4" s="140"/>
      <c r="K4" s="140"/>
    </row>
    <row r="5" spans="1:14" s="1" customFormat="1" ht="14.1" customHeight="1">
      <c r="A5" s="140"/>
      <c r="B5" s="140" t="s">
        <v>56</v>
      </c>
      <c r="C5" s="140" t="s">
        <v>61</v>
      </c>
      <c r="D5" s="140" t="s">
        <v>57</v>
      </c>
      <c r="E5" s="143" t="s">
        <v>54</v>
      </c>
      <c r="F5" s="143"/>
      <c r="G5" s="140" t="s">
        <v>56</v>
      </c>
      <c r="H5" s="140" t="s">
        <v>61</v>
      </c>
      <c r="I5" s="140" t="s">
        <v>57</v>
      </c>
      <c r="J5" s="143" t="s">
        <v>54</v>
      </c>
      <c r="K5" s="143"/>
    </row>
    <row r="6" spans="1:14" s="1" customFormat="1" ht="36.950000000000003" customHeight="1">
      <c r="A6" s="144"/>
      <c r="B6" s="144"/>
      <c r="C6" s="144"/>
      <c r="D6" s="144"/>
      <c r="E6" s="48" t="s">
        <v>58</v>
      </c>
      <c r="F6" s="48" t="s">
        <v>59</v>
      </c>
      <c r="G6" s="144"/>
      <c r="H6" s="144"/>
      <c r="I6" s="144"/>
      <c r="J6" s="48" t="s">
        <v>58</v>
      </c>
      <c r="K6" s="48" t="s">
        <v>59</v>
      </c>
    </row>
    <row r="7" spans="1:14" s="1" customFormat="1" ht="6" customHeight="1">
      <c r="A7" s="56"/>
      <c r="B7" s="56"/>
      <c r="C7" s="56"/>
      <c r="D7" s="56"/>
      <c r="E7" s="56"/>
      <c r="F7" s="56"/>
      <c r="G7" s="56"/>
      <c r="H7" s="56"/>
      <c r="I7" s="56"/>
      <c r="J7" s="56"/>
      <c r="K7" s="56"/>
    </row>
    <row r="8" spans="1:14" ht="14.1" customHeight="1">
      <c r="A8" s="11" t="s">
        <v>0</v>
      </c>
      <c r="B8" s="58">
        <v>86276</v>
      </c>
      <c r="C8" s="62">
        <v>26256</v>
      </c>
      <c r="D8" s="62">
        <v>91361</v>
      </c>
      <c r="E8" s="62">
        <v>10374</v>
      </c>
      <c r="F8" s="62">
        <v>15678</v>
      </c>
      <c r="G8" s="62">
        <v>24059</v>
      </c>
      <c r="H8" s="62">
        <v>1157</v>
      </c>
      <c r="I8" s="62">
        <v>12968</v>
      </c>
      <c r="J8" s="62">
        <v>697</v>
      </c>
      <c r="K8" s="62">
        <v>702</v>
      </c>
    </row>
    <row r="9" spans="1:14" ht="14.1" customHeight="1">
      <c r="A9" s="7" t="s">
        <v>1</v>
      </c>
      <c r="B9" s="59">
        <v>2491</v>
      </c>
      <c r="C9" s="63">
        <v>867</v>
      </c>
      <c r="D9" s="63">
        <v>1709</v>
      </c>
      <c r="E9" s="63">
        <v>148</v>
      </c>
      <c r="F9" s="63">
        <v>259</v>
      </c>
      <c r="G9" s="63">
        <v>1092</v>
      </c>
      <c r="H9" s="63">
        <v>57</v>
      </c>
      <c r="I9" s="63">
        <v>100</v>
      </c>
      <c r="J9" s="63">
        <v>10</v>
      </c>
      <c r="K9" s="63">
        <v>23</v>
      </c>
    </row>
    <row r="10" spans="1:14" ht="14.1" customHeight="1">
      <c r="A10" s="11" t="s">
        <v>2</v>
      </c>
      <c r="B10" s="58">
        <v>216109</v>
      </c>
      <c r="C10" s="62">
        <v>47155</v>
      </c>
      <c r="D10" s="62">
        <v>211071</v>
      </c>
      <c r="E10" s="62">
        <v>18941</v>
      </c>
      <c r="F10" s="62">
        <v>32376</v>
      </c>
      <c r="G10" s="62">
        <v>104471</v>
      </c>
      <c r="H10" s="62">
        <v>6234</v>
      </c>
      <c r="I10" s="62">
        <v>31152</v>
      </c>
      <c r="J10" s="62">
        <v>1784</v>
      </c>
      <c r="K10" s="62">
        <v>1513</v>
      </c>
    </row>
    <row r="11" spans="1:14" ht="14.1" customHeight="1">
      <c r="A11" s="7" t="s">
        <v>3</v>
      </c>
      <c r="B11" s="59">
        <v>30500</v>
      </c>
      <c r="C11" s="63">
        <v>9758</v>
      </c>
      <c r="D11" s="63">
        <v>29477</v>
      </c>
      <c r="E11" s="63">
        <v>1774</v>
      </c>
      <c r="F11" s="63">
        <v>5226</v>
      </c>
      <c r="G11" s="63">
        <v>7023</v>
      </c>
      <c r="H11" s="63">
        <v>575</v>
      </c>
      <c r="I11" s="63">
        <v>1798</v>
      </c>
      <c r="J11" s="63">
        <v>148</v>
      </c>
      <c r="K11" s="63">
        <v>278</v>
      </c>
    </row>
    <row r="12" spans="1:14" s="3" customFormat="1" ht="14.1" customHeight="1">
      <c r="A12" s="10" t="s">
        <v>4</v>
      </c>
      <c r="B12" s="60">
        <v>335376</v>
      </c>
      <c r="C12" s="64">
        <v>84036</v>
      </c>
      <c r="D12" s="64">
        <v>333618</v>
      </c>
      <c r="E12" s="64">
        <v>31238</v>
      </c>
      <c r="F12" s="64">
        <v>53540</v>
      </c>
      <c r="G12" s="64">
        <v>136645</v>
      </c>
      <c r="H12" s="64">
        <v>8024</v>
      </c>
      <c r="I12" s="64">
        <v>46018</v>
      </c>
      <c r="J12" s="64">
        <v>2639</v>
      </c>
      <c r="K12" s="64">
        <v>2516</v>
      </c>
    </row>
    <row r="13" spans="1:14" ht="14.1" customHeight="1">
      <c r="A13" s="7" t="s">
        <v>5</v>
      </c>
      <c r="B13" s="59">
        <v>25638</v>
      </c>
      <c r="C13" s="63">
        <v>7494</v>
      </c>
      <c r="D13" s="63">
        <v>11039</v>
      </c>
      <c r="E13" s="63">
        <v>1512</v>
      </c>
      <c r="F13" s="63">
        <v>1870</v>
      </c>
      <c r="G13" s="63">
        <v>10844</v>
      </c>
      <c r="H13" s="63">
        <v>1028</v>
      </c>
      <c r="I13" s="63">
        <v>2133</v>
      </c>
      <c r="J13" s="63">
        <v>152</v>
      </c>
      <c r="K13" s="63">
        <v>871</v>
      </c>
    </row>
    <row r="14" spans="1:14" ht="14.1" customHeight="1">
      <c r="A14" s="14" t="s">
        <v>65</v>
      </c>
      <c r="B14" s="58">
        <v>13817</v>
      </c>
      <c r="C14" s="62">
        <v>4779</v>
      </c>
      <c r="D14" s="62">
        <v>5697</v>
      </c>
      <c r="E14" s="62">
        <v>580</v>
      </c>
      <c r="F14" s="62">
        <v>494</v>
      </c>
      <c r="G14" s="62">
        <v>6276</v>
      </c>
      <c r="H14" s="62">
        <v>753</v>
      </c>
      <c r="I14" s="62">
        <v>712</v>
      </c>
      <c r="J14" s="62">
        <v>51</v>
      </c>
      <c r="K14" s="62">
        <v>47</v>
      </c>
    </row>
    <row r="15" spans="1:14" ht="14.1" customHeight="1">
      <c r="A15" s="13" t="s">
        <v>64</v>
      </c>
      <c r="B15" s="59">
        <v>11820</v>
      </c>
      <c r="C15" s="63">
        <v>2715</v>
      </c>
      <c r="D15" s="63">
        <v>5342</v>
      </c>
      <c r="E15" s="63">
        <v>933</v>
      </c>
      <c r="F15" s="63">
        <v>1376</v>
      </c>
      <c r="G15" s="63">
        <v>4568</v>
      </c>
      <c r="H15" s="63">
        <v>275</v>
      </c>
      <c r="I15" s="63">
        <v>1421</v>
      </c>
      <c r="J15" s="65">
        <v>100</v>
      </c>
      <c r="K15" s="63">
        <v>823</v>
      </c>
    </row>
    <row r="16" spans="1:14" ht="14.1" customHeight="1">
      <c r="A16" s="11" t="s">
        <v>6</v>
      </c>
      <c r="B16" s="58">
        <v>92687</v>
      </c>
      <c r="C16" s="62">
        <v>28729</v>
      </c>
      <c r="D16" s="62">
        <v>56653</v>
      </c>
      <c r="E16" s="62">
        <v>5185</v>
      </c>
      <c r="F16" s="62">
        <v>7034</v>
      </c>
      <c r="G16" s="62">
        <v>37039</v>
      </c>
      <c r="H16" s="62">
        <v>2001</v>
      </c>
      <c r="I16" s="62">
        <v>7489</v>
      </c>
      <c r="J16" s="62">
        <v>496</v>
      </c>
      <c r="K16" s="62">
        <v>421</v>
      </c>
    </row>
    <row r="17" spans="1:11" ht="14.1" customHeight="1">
      <c r="A17" s="7" t="s">
        <v>63</v>
      </c>
      <c r="B17" s="59">
        <v>22195</v>
      </c>
      <c r="C17" s="63">
        <v>6113</v>
      </c>
      <c r="D17" s="63">
        <v>12883</v>
      </c>
      <c r="E17" s="63">
        <v>986</v>
      </c>
      <c r="F17" s="63">
        <v>1591</v>
      </c>
      <c r="G17" s="63">
        <v>7042</v>
      </c>
      <c r="H17" s="63">
        <v>357</v>
      </c>
      <c r="I17" s="63">
        <v>1004</v>
      </c>
      <c r="J17" s="63">
        <v>109</v>
      </c>
      <c r="K17" s="63">
        <v>80</v>
      </c>
    </row>
    <row r="18" spans="1:11" ht="14.1" customHeight="1">
      <c r="A18" s="11" t="s">
        <v>62</v>
      </c>
      <c r="B18" s="58">
        <v>91538</v>
      </c>
      <c r="C18" s="62">
        <v>23967</v>
      </c>
      <c r="D18" s="62">
        <v>87483</v>
      </c>
      <c r="E18" s="62">
        <v>7092</v>
      </c>
      <c r="F18" s="62">
        <v>13799</v>
      </c>
      <c r="G18" s="62">
        <v>38470</v>
      </c>
      <c r="H18" s="62">
        <v>1832</v>
      </c>
      <c r="I18" s="62">
        <v>13329</v>
      </c>
      <c r="J18" s="62">
        <v>827</v>
      </c>
      <c r="K18" s="62">
        <v>773</v>
      </c>
    </row>
    <row r="19" spans="1:11" s="3" customFormat="1" ht="14.1" customHeight="1">
      <c r="A19" s="9" t="s">
        <v>7</v>
      </c>
      <c r="B19" s="61">
        <v>232058</v>
      </c>
      <c r="C19" s="66">
        <v>66303</v>
      </c>
      <c r="D19" s="66">
        <v>168058</v>
      </c>
      <c r="E19" s="66">
        <v>14775</v>
      </c>
      <c r="F19" s="66">
        <v>24294</v>
      </c>
      <c r="G19" s="66">
        <v>93395</v>
      </c>
      <c r="H19" s="66">
        <v>5217</v>
      </c>
      <c r="I19" s="66">
        <v>23955</v>
      </c>
      <c r="J19" s="66">
        <v>1584</v>
      </c>
      <c r="K19" s="66">
        <v>2145</v>
      </c>
    </row>
    <row r="20" spans="1:11" ht="14.1" customHeight="1">
      <c r="A20" s="11" t="s">
        <v>8</v>
      </c>
      <c r="B20" s="58">
        <v>65558</v>
      </c>
      <c r="C20" s="62">
        <v>20735</v>
      </c>
      <c r="D20" s="62">
        <v>44234</v>
      </c>
      <c r="E20" s="62">
        <v>3708</v>
      </c>
      <c r="F20" s="62">
        <v>6655</v>
      </c>
      <c r="G20" s="62">
        <v>20716</v>
      </c>
      <c r="H20" s="62">
        <v>1435</v>
      </c>
      <c r="I20" s="62">
        <v>5631</v>
      </c>
      <c r="J20" s="62">
        <v>228</v>
      </c>
      <c r="K20" s="62">
        <v>1753</v>
      </c>
    </row>
    <row r="21" spans="1:11" ht="14.1" customHeight="1">
      <c r="A21" s="7" t="s">
        <v>9</v>
      </c>
      <c r="B21" s="59">
        <v>12970</v>
      </c>
      <c r="C21" s="63">
        <v>5250</v>
      </c>
      <c r="D21" s="63">
        <v>6934</v>
      </c>
      <c r="E21" s="63">
        <v>541</v>
      </c>
      <c r="F21" s="63">
        <v>1223</v>
      </c>
      <c r="G21" s="63">
        <v>3849</v>
      </c>
      <c r="H21" s="63">
        <v>352</v>
      </c>
      <c r="I21" s="63">
        <v>524</v>
      </c>
      <c r="J21" s="63">
        <v>58</v>
      </c>
      <c r="K21" s="63">
        <v>61</v>
      </c>
    </row>
    <row r="22" spans="1:11" ht="14.1" customHeight="1">
      <c r="A22" s="11" t="s">
        <v>10</v>
      </c>
      <c r="B22" s="58">
        <v>28429</v>
      </c>
      <c r="C22" s="62">
        <v>12570</v>
      </c>
      <c r="D22" s="62">
        <v>13878</v>
      </c>
      <c r="E22" s="62">
        <v>1574</v>
      </c>
      <c r="F22" s="62">
        <v>2470</v>
      </c>
      <c r="G22" s="62">
        <v>7301</v>
      </c>
      <c r="H22" s="62">
        <v>535</v>
      </c>
      <c r="I22" s="62">
        <v>1403</v>
      </c>
      <c r="J22" s="62">
        <v>81</v>
      </c>
      <c r="K22" s="62">
        <v>101</v>
      </c>
    </row>
    <row r="23" spans="1:11" ht="14.1" customHeight="1">
      <c r="A23" s="7" t="s">
        <v>11</v>
      </c>
      <c r="B23" s="59">
        <v>105739</v>
      </c>
      <c r="C23" s="63">
        <v>31587</v>
      </c>
      <c r="D23" s="63">
        <v>50021</v>
      </c>
      <c r="E23" s="63">
        <v>2996</v>
      </c>
      <c r="F23" s="63">
        <v>9229</v>
      </c>
      <c r="G23" s="63">
        <v>51968</v>
      </c>
      <c r="H23" s="63">
        <v>4676</v>
      </c>
      <c r="I23" s="63">
        <v>49755</v>
      </c>
      <c r="J23" s="63">
        <v>1064</v>
      </c>
      <c r="K23" s="63">
        <v>24651</v>
      </c>
    </row>
    <row r="24" spans="1:11" s="3" customFormat="1" ht="14.1" customHeight="1">
      <c r="A24" s="10" t="s">
        <v>12</v>
      </c>
      <c r="B24" s="60">
        <v>212696</v>
      </c>
      <c r="C24" s="64">
        <v>70142</v>
      </c>
      <c r="D24" s="64">
        <v>115067</v>
      </c>
      <c r="E24" s="64">
        <v>8819</v>
      </c>
      <c r="F24" s="64">
        <v>19578</v>
      </c>
      <c r="G24" s="64">
        <v>83835</v>
      </c>
      <c r="H24" s="64">
        <v>7000</v>
      </c>
      <c r="I24" s="64">
        <v>57312</v>
      </c>
      <c r="J24" s="64">
        <v>1431</v>
      </c>
      <c r="K24" s="64">
        <v>26565</v>
      </c>
    </row>
    <row r="25" spans="1:11" s="3" customFormat="1" ht="14.1" customHeight="1">
      <c r="A25" s="9" t="s">
        <v>13</v>
      </c>
      <c r="B25" s="61">
        <v>780130</v>
      </c>
      <c r="C25" s="66">
        <v>220481</v>
      </c>
      <c r="D25" s="66">
        <v>616744</v>
      </c>
      <c r="E25" s="66">
        <v>54833</v>
      </c>
      <c r="F25" s="66">
        <v>97411</v>
      </c>
      <c r="G25" s="66">
        <v>313876</v>
      </c>
      <c r="H25" s="66">
        <v>20241</v>
      </c>
      <c r="I25" s="66">
        <v>127285</v>
      </c>
      <c r="J25" s="66">
        <v>5654</v>
      </c>
      <c r="K25" s="66">
        <v>31225</v>
      </c>
    </row>
    <row r="26" spans="1:11" ht="14.1" customHeight="1">
      <c r="A26" s="11" t="s">
        <v>14</v>
      </c>
      <c r="B26" s="58">
        <v>20875</v>
      </c>
      <c r="C26" s="62">
        <v>11548</v>
      </c>
      <c r="D26" s="62">
        <v>6279</v>
      </c>
      <c r="E26" s="62">
        <v>473</v>
      </c>
      <c r="F26" s="62">
        <v>1138</v>
      </c>
      <c r="G26" s="62">
        <v>4527</v>
      </c>
      <c r="H26" s="62">
        <v>374</v>
      </c>
      <c r="I26" s="62">
        <v>667</v>
      </c>
      <c r="J26" s="62">
        <v>46</v>
      </c>
      <c r="K26" s="62">
        <v>80</v>
      </c>
    </row>
    <row r="27" spans="1:11" ht="14.1" customHeight="1">
      <c r="A27" s="7" t="s">
        <v>15</v>
      </c>
      <c r="B27" s="59">
        <v>5447</v>
      </c>
      <c r="C27" s="63">
        <v>3734</v>
      </c>
      <c r="D27" s="63">
        <v>950</v>
      </c>
      <c r="E27" s="63">
        <v>80</v>
      </c>
      <c r="F27" s="63">
        <v>133</v>
      </c>
      <c r="G27" s="63">
        <v>666</v>
      </c>
      <c r="H27" s="63">
        <v>81</v>
      </c>
      <c r="I27" s="63">
        <v>112</v>
      </c>
      <c r="J27" s="63">
        <v>6</v>
      </c>
      <c r="K27" s="63">
        <v>10</v>
      </c>
    </row>
    <row r="28" spans="1:11" ht="14.1" customHeight="1">
      <c r="A28" s="11" t="s">
        <v>16</v>
      </c>
      <c r="B28" s="58">
        <v>76875</v>
      </c>
      <c r="C28" s="62">
        <v>39194</v>
      </c>
      <c r="D28" s="62">
        <v>25547</v>
      </c>
      <c r="E28" s="62">
        <v>1770</v>
      </c>
      <c r="F28" s="62">
        <v>5203</v>
      </c>
      <c r="G28" s="62">
        <v>16985</v>
      </c>
      <c r="H28" s="62">
        <v>1340</v>
      </c>
      <c r="I28" s="62">
        <v>2294</v>
      </c>
      <c r="J28" s="62">
        <v>195</v>
      </c>
      <c r="K28" s="62">
        <v>320</v>
      </c>
    </row>
    <row r="29" spans="1:11" ht="14.1" customHeight="1">
      <c r="A29" s="7" t="s">
        <v>17</v>
      </c>
      <c r="B29" s="59">
        <v>51879</v>
      </c>
      <c r="C29" s="63">
        <v>25129</v>
      </c>
      <c r="D29" s="63">
        <v>16394</v>
      </c>
      <c r="E29" s="63">
        <v>1148</v>
      </c>
      <c r="F29" s="63">
        <v>3730</v>
      </c>
      <c r="G29" s="63">
        <v>11381</v>
      </c>
      <c r="H29" s="63">
        <v>1049</v>
      </c>
      <c r="I29" s="63">
        <v>1487</v>
      </c>
      <c r="J29" s="63">
        <v>136</v>
      </c>
      <c r="K29" s="63">
        <v>296</v>
      </c>
    </row>
    <row r="30" spans="1:11" ht="14.1" customHeight="1">
      <c r="A30" s="11" t="s">
        <v>18</v>
      </c>
      <c r="B30" s="58">
        <v>9305</v>
      </c>
      <c r="C30" s="62">
        <v>6040</v>
      </c>
      <c r="D30" s="62">
        <v>1958</v>
      </c>
      <c r="E30" s="62">
        <v>137</v>
      </c>
      <c r="F30" s="62">
        <v>400</v>
      </c>
      <c r="G30" s="62">
        <v>1428</v>
      </c>
      <c r="H30" s="62">
        <v>157</v>
      </c>
      <c r="I30" s="62">
        <v>168</v>
      </c>
      <c r="J30" s="62">
        <v>13</v>
      </c>
      <c r="K30" s="62">
        <v>22</v>
      </c>
    </row>
    <row r="31" spans="1:11" ht="14.1" customHeight="1">
      <c r="A31" s="7" t="s">
        <v>19</v>
      </c>
      <c r="B31" s="59">
        <v>22566</v>
      </c>
      <c r="C31" s="63">
        <v>14142</v>
      </c>
      <c r="D31" s="63">
        <v>5480</v>
      </c>
      <c r="E31" s="63">
        <v>389</v>
      </c>
      <c r="F31" s="63">
        <v>867</v>
      </c>
      <c r="G31" s="63">
        <v>3167</v>
      </c>
      <c r="H31" s="63">
        <v>332</v>
      </c>
      <c r="I31" s="63">
        <v>564</v>
      </c>
      <c r="J31" s="63">
        <v>36</v>
      </c>
      <c r="K31" s="63">
        <v>68</v>
      </c>
    </row>
    <row r="32" spans="1:11" ht="14.1" customHeight="1">
      <c r="A32" s="11" t="s">
        <v>20</v>
      </c>
      <c r="B32" s="58">
        <v>50817</v>
      </c>
      <c r="C32" s="62">
        <v>24051</v>
      </c>
      <c r="D32" s="62">
        <v>19207</v>
      </c>
      <c r="E32" s="62">
        <v>1365</v>
      </c>
      <c r="F32" s="62">
        <v>3654</v>
      </c>
      <c r="G32" s="62">
        <v>9127</v>
      </c>
      <c r="H32" s="62">
        <v>824</v>
      </c>
      <c r="I32" s="62">
        <v>1639</v>
      </c>
      <c r="J32" s="62">
        <v>118</v>
      </c>
      <c r="K32" s="62">
        <v>213</v>
      </c>
    </row>
    <row r="33" spans="1:11" ht="14.1" customHeight="1">
      <c r="A33" s="7" t="s">
        <v>21</v>
      </c>
      <c r="B33" s="59">
        <v>17898</v>
      </c>
      <c r="C33" s="63">
        <v>7011</v>
      </c>
      <c r="D33" s="63">
        <v>6140</v>
      </c>
      <c r="E33" s="63">
        <v>376</v>
      </c>
      <c r="F33" s="63">
        <v>791</v>
      </c>
      <c r="G33" s="63">
        <v>4636</v>
      </c>
      <c r="H33" s="63">
        <v>239</v>
      </c>
      <c r="I33" s="63">
        <v>733</v>
      </c>
      <c r="J33" s="63">
        <v>50</v>
      </c>
      <c r="K33" s="63">
        <v>76</v>
      </c>
    </row>
    <row r="34" spans="1:11" s="3" customFormat="1" ht="14.1" customHeight="1">
      <c r="A34" s="10" t="s">
        <v>22</v>
      </c>
      <c r="B34" s="60">
        <v>255662</v>
      </c>
      <c r="C34" s="64">
        <v>130849</v>
      </c>
      <c r="D34" s="64">
        <v>81955</v>
      </c>
      <c r="E34" s="64">
        <v>5738</v>
      </c>
      <c r="F34" s="64">
        <v>15915</v>
      </c>
      <c r="G34" s="64">
        <v>51917</v>
      </c>
      <c r="H34" s="64">
        <v>4396</v>
      </c>
      <c r="I34" s="64">
        <v>7665</v>
      </c>
      <c r="J34" s="64">
        <v>601</v>
      </c>
      <c r="K34" s="64">
        <v>1086</v>
      </c>
    </row>
    <row r="35" spans="1:11" s="3" customFormat="1" ht="14.1" customHeight="1">
      <c r="A35" s="9" t="s">
        <v>23</v>
      </c>
      <c r="B35" s="61">
        <v>1035792</v>
      </c>
      <c r="C35" s="66">
        <v>351330</v>
      </c>
      <c r="D35" s="66">
        <v>698699</v>
      </c>
      <c r="E35" s="66">
        <v>60571</v>
      </c>
      <c r="F35" s="66">
        <v>113326</v>
      </c>
      <c r="G35" s="66">
        <v>365793</v>
      </c>
      <c r="H35" s="66">
        <v>24637</v>
      </c>
      <c r="I35" s="66">
        <v>134951</v>
      </c>
      <c r="J35" s="66">
        <v>6255</v>
      </c>
      <c r="K35" s="66">
        <v>32311</v>
      </c>
    </row>
    <row r="36" spans="1:11" s="1" customFormat="1" ht="6" customHeight="1" thickBot="1">
      <c r="A36" s="6"/>
      <c r="B36" s="6"/>
      <c r="C36" s="6"/>
      <c r="D36" s="6"/>
      <c r="E36" s="6"/>
      <c r="F36" s="6"/>
      <c r="G36" s="6"/>
      <c r="H36" s="6"/>
      <c r="I36" s="6"/>
      <c r="J36" s="6"/>
      <c r="K36" s="6"/>
    </row>
    <row r="37" spans="1:11" ht="59.1" customHeight="1">
      <c r="A37" s="139" t="s">
        <v>133</v>
      </c>
      <c r="B37" s="139" t="s">
        <v>29</v>
      </c>
      <c r="C37" s="139" t="s">
        <v>29</v>
      </c>
      <c r="D37" s="139" t="s">
        <v>29</v>
      </c>
      <c r="E37" s="139" t="s">
        <v>29</v>
      </c>
      <c r="F37" s="139" t="s">
        <v>29</v>
      </c>
      <c r="G37" s="139" t="s">
        <v>29</v>
      </c>
      <c r="H37" s="139" t="s">
        <v>29</v>
      </c>
      <c r="I37" s="139" t="s">
        <v>29</v>
      </c>
      <c r="J37" s="139" t="s">
        <v>29</v>
      </c>
      <c r="K37" s="139" t="s">
        <v>29</v>
      </c>
    </row>
  </sheetData>
  <mergeCells count="19">
    <mergeCell ref="M1:N1"/>
    <mergeCell ref="A37:K37"/>
    <mergeCell ref="A3:A6"/>
    <mergeCell ref="B3:F3"/>
    <mergeCell ref="G3:K3"/>
    <mergeCell ref="B4:C4"/>
    <mergeCell ref="D4:F4"/>
    <mergeCell ref="G4:H4"/>
    <mergeCell ref="I4:K4"/>
    <mergeCell ref="I5:I6"/>
    <mergeCell ref="H5:H6"/>
    <mergeCell ref="G5:G6"/>
    <mergeCell ref="D5:D6"/>
    <mergeCell ref="C5:C6"/>
    <mergeCell ref="B5:B6"/>
    <mergeCell ref="J5:K5"/>
    <mergeCell ref="E5:F5"/>
    <mergeCell ref="A1:K1"/>
    <mergeCell ref="A2:K2"/>
  </mergeCells>
  <hyperlinks>
    <hyperlink ref="M1:N1" location="indice!A1" display="indice!A1"/>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Normal="100" zoomScaleSheetLayoutView="100" workbookViewId="0">
      <selection sqref="A1:F1"/>
    </sheetView>
  </sheetViews>
  <sheetFormatPr defaultColWidth="9.140625" defaultRowHeight="14.1" customHeight="1"/>
  <cols>
    <col min="1" max="1" width="39.7109375" style="19" customWidth="1"/>
    <col min="2" max="6" width="9.7109375" style="19" customWidth="1"/>
    <col min="7" max="16384" width="9.140625" style="18"/>
  </cols>
  <sheetData>
    <row r="1" spans="1:9" s="25" customFormat="1" ht="14.1" customHeight="1" thickBot="1">
      <c r="A1" s="151" t="s">
        <v>92</v>
      </c>
      <c r="B1" s="151"/>
      <c r="C1" s="151"/>
      <c r="D1" s="151"/>
      <c r="E1" s="151"/>
      <c r="F1" s="151"/>
      <c r="H1" s="127" t="s">
        <v>163</v>
      </c>
      <c r="I1" s="127"/>
    </row>
    <row r="2" spans="1:9" ht="26.1" customHeight="1">
      <c r="A2" s="147" t="s">
        <v>99</v>
      </c>
      <c r="B2" s="148"/>
      <c r="C2" s="148"/>
      <c r="D2" s="148"/>
      <c r="E2" s="148"/>
      <c r="F2" s="148"/>
    </row>
    <row r="3" spans="1:9" s="23" customFormat="1" ht="14.1" customHeight="1">
      <c r="A3" s="30" t="s">
        <v>77</v>
      </c>
      <c r="B3" s="30" t="s">
        <v>4</v>
      </c>
      <c r="C3" s="30" t="s">
        <v>7</v>
      </c>
      <c r="D3" s="30" t="s">
        <v>12</v>
      </c>
      <c r="E3" s="30" t="s">
        <v>22</v>
      </c>
      <c r="F3" s="30" t="s">
        <v>23</v>
      </c>
    </row>
    <row r="4" spans="1:9" s="23" customFormat="1" ht="6" customHeight="1">
      <c r="A4" s="32"/>
      <c r="B4" s="32"/>
      <c r="C4" s="32"/>
      <c r="D4" s="32"/>
      <c r="E4" s="32"/>
      <c r="F4" s="32"/>
    </row>
    <row r="5" spans="1:9" ht="14.1" customHeight="1">
      <c r="A5" s="40" t="s">
        <v>76</v>
      </c>
      <c r="B5" s="99">
        <v>48</v>
      </c>
      <c r="C5" s="99">
        <v>46</v>
      </c>
      <c r="D5" s="99">
        <v>57</v>
      </c>
      <c r="E5" s="99">
        <v>158</v>
      </c>
      <c r="F5" s="99">
        <v>309</v>
      </c>
      <c r="I5" s="22"/>
    </row>
    <row r="6" spans="1:9" ht="14.1" customHeight="1">
      <c r="A6" s="21" t="s">
        <v>146</v>
      </c>
      <c r="B6" s="100">
        <v>9</v>
      </c>
      <c r="C6" s="100">
        <v>12</v>
      </c>
      <c r="D6" s="100">
        <v>7</v>
      </c>
      <c r="E6" s="100">
        <v>6</v>
      </c>
      <c r="F6" s="100">
        <v>34</v>
      </c>
      <c r="I6" s="22"/>
    </row>
    <row r="7" spans="1:9" ht="14.1" customHeight="1">
      <c r="A7" s="40" t="s">
        <v>75</v>
      </c>
      <c r="B7" s="102">
        <v>2540.8405640000001</v>
      </c>
      <c r="C7" s="102">
        <v>2439.0811509999999</v>
      </c>
      <c r="D7" s="102">
        <v>3698.9240159999999</v>
      </c>
      <c r="E7" s="102">
        <v>2647.9289319999998</v>
      </c>
      <c r="F7" s="102">
        <v>11326.774663</v>
      </c>
      <c r="I7" s="22"/>
    </row>
    <row r="8" spans="1:9" ht="14.1" customHeight="1">
      <c r="A8" s="21" t="s">
        <v>146</v>
      </c>
      <c r="B8" s="101">
        <v>1893.814599</v>
      </c>
      <c r="C8" s="101">
        <v>1748.1932019999999</v>
      </c>
      <c r="D8" s="101">
        <v>2960.46497</v>
      </c>
      <c r="E8" s="101">
        <v>932.36897699999997</v>
      </c>
      <c r="F8" s="101">
        <v>7534.8417479999998</v>
      </c>
      <c r="I8" s="22"/>
    </row>
    <row r="9" spans="1:9" ht="14.1" customHeight="1">
      <c r="A9" s="40" t="s">
        <v>74</v>
      </c>
      <c r="B9" s="104">
        <v>74.534963973441975</v>
      </c>
      <c r="C9" s="104">
        <v>71.674253285228232</v>
      </c>
      <c r="D9" s="104">
        <v>80.035841698674133</v>
      </c>
      <c r="E9" s="104">
        <v>35.211253811701617</v>
      </c>
      <c r="F9" s="104">
        <v>66.522394699113121</v>
      </c>
    </row>
    <row r="10" spans="1:9" ht="14.1" customHeight="1">
      <c r="A10" s="18"/>
      <c r="B10" s="150" t="s">
        <v>114</v>
      </c>
      <c r="C10" s="150"/>
      <c r="D10" s="150"/>
      <c r="E10" s="150"/>
      <c r="F10" s="150"/>
    </row>
    <row r="11" spans="1:9" ht="14.1" customHeight="1">
      <c r="A11" s="40" t="s">
        <v>73</v>
      </c>
      <c r="B11" s="104">
        <v>40.981299419354841</v>
      </c>
      <c r="C11" s="104">
        <v>39.340018564516129</v>
      </c>
      <c r="D11" s="104">
        <v>42.033227454545454</v>
      </c>
      <c r="E11" s="104">
        <v>14.236177053763441</v>
      </c>
      <c r="F11" s="104">
        <v>28.45923282160804</v>
      </c>
      <c r="I11" s="20"/>
    </row>
    <row r="12" spans="1:9" ht="14.1" customHeight="1">
      <c r="A12" s="21" t="s">
        <v>146</v>
      </c>
      <c r="B12" s="103">
        <v>189.38145990000001</v>
      </c>
      <c r="C12" s="103">
        <v>145.68276683333335</v>
      </c>
      <c r="D12" s="103">
        <v>422.92356714285711</v>
      </c>
      <c r="E12" s="103">
        <v>155.39482949999999</v>
      </c>
      <c r="F12" s="103">
        <v>215.28119280000001</v>
      </c>
      <c r="I12" s="20"/>
    </row>
    <row r="13" spans="1:9" ht="14.1" customHeight="1">
      <c r="A13" s="40" t="s">
        <v>72</v>
      </c>
      <c r="B13" s="104">
        <v>10.834981000000001</v>
      </c>
      <c r="C13" s="104">
        <v>11.46419</v>
      </c>
      <c r="D13" s="104">
        <v>3.6253044999999999</v>
      </c>
      <c r="E13" s="104">
        <v>2.9892555000000001</v>
      </c>
      <c r="F13" s="104">
        <v>4.1269155</v>
      </c>
      <c r="I13" s="20"/>
    </row>
    <row r="14" spans="1:9" ht="14.1" customHeight="1">
      <c r="A14" s="21" t="s">
        <v>146</v>
      </c>
      <c r="B14" s="103">
        <v>129.6122785</v>
      </c>
      <c r="C14" s="103">
        <v>124.98124300000001</v>
      </c>
      <c r="D14" s="103">
        <v>167.96008699999999</v>
      </c>
      <c r="E14" s="103">
        <v>126.252381</v>
      </c>
      <c r="F14" s="103">
        <v>130.603803</v>
      </c>
      <c r="I14" s="20"/>
    </row>
    <row r="15" spans="1:9" ht="14.1" customHeight="1">
      <c r="A15" s="18"/>
      <c r="B15" s="150" t="s">
        <v>71</v>
      </c>
      <c r="C15" s="150"/>
      <c r="D15" s="150"/>
      <c r="E15" s="150"/>
      <c r="F15" s="150"/>
    </row>
    <row r="16" spans="1:9" ht="14.1" customHeight="1">
      <c r="A16" s="40" t="s">
        <v>70</v>
      </c>
      <c r="B16" s="104">
        <v>18.352941176470587</v>
      </c>
      <c r="C16" s="104">
        <v>14.636363636363637</v>
      </c>
      <c r="D16" s="104">
        <v>15.326086956521738</v>
      </c>
      <c r="E16" s="104">
        <v>7.0732984293193715</v>
      </c>
      <c r="F16" s="104">
        <v>11.930455635491606</v>
      </c>
      <c r="I16" s="20"/>
    </row>
    <row r="17" spans="1:9" ht="14.1" customHeight="1">
      <c r="A17" s="19" t="s">
        <v>69</v>
      </c>
      <c r="B17" s="103">
        <v>10</v>
      </c>
      <c r="C17" s="103">
        <v>7.5</v>
      </c>
      <c r="D17" s="103">
        <v>6</v>
      </c>
      <c r="E17" s="103">
        <v>4</v>
      </c>
      <c r="F17" s="103">
        <v>6</v>
      </c>
      <c r="I17" s="20"/>
    </row>
    <row r="18" spans="1:9" ht="14.1" customHeight="1">
      <c r="A18" s="40" t="s">
        <v>68</v>
      </c>
      <c r="B18" s="104">
        <v>6.382352941176471</v>
      </c>
      <c r="C18" s="104">
        <v>6.0606060606060606</v>
      </c>
      <c r="D18" s="104">
        <v>5.6086956521739131</v>
      </c>
      <c r="E18" s="104">
        <v>3.3664921465968587</v>
      </c>
      <c r="F18" s="104">
        <v>4.7793764988009588</v>
      </c>
      <c r="I18" s="20"/>
    </row>
    <row r="19" spans="1:9" ht="14.1" customHeight="1">
      <c r="A19" s="19" t="s">
        <v>67</v>
      </c>
      <c r="B19" s="103">
        <v>4.5</v>
      </c>
      <c r="C19" s="103">
        <v>4</v>
      </c>
      <c r="D19" s="103">
        <v>3.5</v>
      </c>
      <c r="E19" s="103">
        <v>2</v>
      </c>
      <c r="F19" s="103">
        <v>3</v>
      </c>
      <c r="I19" s="20"/>
    </row>
    <row r="20" spans="1:9" ht="6" customHeight="1" thickBot="1">
      <c r="A20" s="29"/>
      <c r="B20" s="36"/>
      <c r="C20" s="36"/>
      <c r="D20" s="36"/>
      <c r="E20" s="36"/>
      <c r="F20" s="36"/>
    </row>
    <row r="21" spans="1:9" ht="26.1" customHeight="1">
      <c r="A21" s="149" t="s">
        <v>147</v>
      </c>
      <c r="B21" s="149"/>
      <c r="C21" s="149"/>
      <c r="D21" s="149"/>
      <c r="E21" s="149"/>
      <c r="F21" s="149"/>
    </row>
  </sheetData>
  <mergeCells count="6">
    <mergeCell ref="H1:I1"/>
    <mergeCell ref="A2:F2"/>
    <mergeCell ref="A21:F21"/>
    <mergeCell ref="B10:F10"/>
    <mergeCell ref="B15:F15"/>
    <mergeCell ref="A1:F1"/>
  </mergeCells>
  <hyperlinks>
    <hyperlink ref="H1:I1" location="indice!A1" display="indice!A1"/>
  </hyperlinks>
  <pageMargins left="0.39370078740157483" right="0.39370078740157483" top="0.74803149606299213" bottom="0.74803149606299213" header="0.31496062992125984" footer="0.31496062992125984"/>
  <pageSetup paperSize="9" orientation="portrait" cellComments="atEnd" r:id="rId1"/>
  <headerFooter alignWithMargins="0">
    <oddFooter>&amp;R&amp;8Economie regionali n. xx, Luglio 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zoomScaleNormal="100" zoomScaleSheetLayoutView="200" workbookViewId="0">
      <selection sqref="A1:M1"/>
    </sheetView>
  </sheetViews>
  <sheetFormatPr defaultColWidth="9.140625" defaultRowHeight="14.1" customHeight="1"/>
  <cols>
    <col min="1" max="1" width="14.7109375" style="18" customWidth="1"/>
    <col min="2" max="13" width="8.7109375" style="18" customWidth="1"/>
    <col min="14" max="16384" width="9.140625" style="18"/>
  </cols>
  <sheetData>
    <row r="1" spans="1:16" s="25" customFormat="1" ht="14.1" customHeight="1" thickBot="1">
      <c r="A1" s="151" t="s">
        <v>88</v>
      </c>
      <c r="B1" s="151"/>
      <c r="C1" s="151"/>
      <c r="D1" s="151"/>
      <c r="E1" s="151"/>
      <c r="F1" s="151"/>
      <c r="G1" s="151"/>
      <c r="H1" s="151"/>
      <c r="I1" s="151"/>
      <c r="J1" s="151"/>
      <c r="K1" s="151"/>
      <c r="L1" s="151"/>
      <c r="M1" s="151"/>
      <c r="O1" s="127" t="s">
        <v>163</v>
      </c>
      <c r="P1" s="127"/>
    </row>
    <row r="2" spans="1:16" ht="26.1" customHeight="1">
      <c r="A2" s="152" t="s">
        <v>100</v>
      </c>
      <c r="B2" s="153"/>
      <c r="C2" s="153"/>
      <c r="D2" s="153"/>
      <c r="E2" s="153"/>
      <c r="F2" s="153"/>
      <c r="G2" s="153"/>
      <c r="H2" s="153"/>
      <c r="I2" s="153"/>
      <c r="J2" s="153"/>
      <c r="K2" s="153"/>
      <c r="L2" s="153"/>
      <c r="M2" s="153"/>
    </row>
    <row r="3" spans="1:16" ht="14.1" customHeight="1">
      <c r="A3" s="154" t="s">
        <v>101</v>
      </c>
      <c r="B3" s="154" t="s">
        <v>109</v>
      </c>
      <c r="C3" s="154"/>
      <c r="D3" s="154"/>
      <c r="E3" s="154"/>
      <c r="F3" s="154"/>
      <c r="G3" s="154"/>
      <c r="H3" s="154" t="s">
        <v>110</v>
      </c>
      <c r="I3" s="154"/>
      <c r="J3" s="154"/>
      <c r="K3" s="154"/>
      <c r="L3" s="154"/>
      <c r="M3" s="154"/>
    </row>
    <row r="4" spans="1:16" ht="14.1" customHeight="1">
      <c r="A4" s="154"/>
      <c r="B4" s="154" t="s">
        <v>111</v>
      </c>
      <c r="C4" s="154" t="s">
        <v>79</v>
      </c>
      <c r="D4" s="154"/>
      <c r="E4" s="154"/>
      <c r="F4" s="154"/>
      <c r="G4" s="154"/>
      <c r="H4" s="154" t="s">
        <v>111</v>
      </c>
      <c r="I4" s="154" t="s">
        <v>79</v>
      </c>
      <c r="J4" s="154"/>
      <c r="K4" s="154"/>
      <c r="L4" s="154"/>
      <c r="M4" s="154"/>
    </row>
    <row r="5" spans="1:16" ht="14.1" customHeight="1">
      <c r="A5" s="154"/>
      <c r="B5" s="154"/>
      <c r="C5" s="33" t="s">
        <v>112</v>
      </c>
      <c r="D5" s="33" t="s">
        <v>113</v>
      </c>
      <c r="E5" s="33" t="s">
        <v>49</v>
      </c>
      <c r="F5" s="33" t="s">
        <v>50</v>
      </c>
      <c r="G5" s="33" t="s">
        <v>78</v>
      </c>
      <c r="H5" s="154"/>
      <c r="I5" s="33" t="s">
        <v>112</v>
      </c>
      <c r="J5" s="33" t="s">
        <v>113</v>
      </c>
      <c r="K5" s="33" t="s">
        <v>49</v>
      </c>
      <c r="L5" s="33" t="s">
        <v>50</v>
      </c>
      <c r="M5" s="33" t="s">
        <v>78</v>
      </c>
    </row>
    <row r="6" spans="1:16" ht="6" customHeight="1">
      <c r="A6" s="39"/>
      <c r="B6" s="39"/>
      <c r="C6" s="39"/>
      <c r="D6" s="39"/>
      <c r="E6" s="39"/>
      <c r="F6" s="39"/>
      <c r="G6" s="39"/>
      <c r="H6" s="39"/>
      <c r="I6" s="39"/>
      <c r="J6" s="39"/>
      <c r="K6" s="39"/>
      <c r="L6" s="39"/>
      <c r="M6" s="39"/>
    </row>
    <row r="7" spans="1:16" ht="14.1" customHeight="1">
      <c r="A7" s="41" t="s">
        <v>0</v>
      </c>
      <c r="B7" s="105">
        <v>537.13476100000003</v>
      </c>
      <c r="C7" s="109">
        <v>18.708777000000001</v>
      </c>
      <c r="D7" s="109">
        <v>140.01432399999999</v>
      </c>
      <c r="E7" s="109">
        <v>124.947541</v>
      </c>
      <c r="F7" s="109">
        <v>209.810957</v>
      </c>
      <c r="G7" s="109">
        <v>233.37754200000001</v>
      </c>
      <c r="H7" s="110">
        <v>-16.612953965363843</v>
      </c>
      <c r="I7" s="110">
        <v>-15.040059573027264</v>
      </c>
      <c r="J7" s="110">
        <v>-16.217411144220605</v>
      </c>
      <c r="K7" s="110">
        <v>-14.750139887232304</v>
      </c>
      <c r="L7" s="110">
        <v>-17.398211594596489</v>
      </c>
      <c r="M7" s="110">
        <v>-23.677828562232783</v>
      </c>
    </row>
    <row r="8" spans="1:16" ht="14.1" customHeight="1">
      <c r="A8" s="18" t="s">
        <v>1</v>
      </c>
      <c r="B8" s="106">
        <v>142.94868199999999</v>
      </c>
      <c r="C8" s="111">
        <v>8.9404769999999996</v>
      </c>
      <c r="D8" s="111">
        <v>25.941762000000001</v>
      </c>
      <c r="E8" s="111">
        <v>29.847632000000001</v>
      </c>
      <c r="F8" s="111">
        <v>68.833444999999998</v>
      </c>
      <c r="G8" s="111">
        <v>78.37424</v>
      </c>
      <c r="H8" s="112">
        <v>-4.8228773370102456</v>
      </c>
      <c r="I8" s="112">
        <v>-5.9762374455001543</v>
      </c>
      <c r="J8" s="112">
        <v>2.3596155690790432</v>
      </c>
      <c r="K8" s="112">
        <v>-7.438959678979673</v>
      </c>
      <c r="L8" s="112">
        <v>-4.8526822646549057</v>
      </c>
      <c r="M8" s="112">
        <v>-5.9885767366162472</v>
      </c>
    </row>
    <row r="9" spans="1:16" ht="14.1" customHeight="1">
      <c r="A9" s="41" t="s">
        <v>2</v>
      </c>
      <c r="B9" s="105">
        <v>1572.41284</v>
      </c>
      <c r="C9" s="109">
        <v>59.912486000000001</v>
      </c>
      <c r="D9" s="109">
        <v>544.50899500000003</v>
      </c>
      <c r="E9" s="109">
        <v>167.699995</v>
      </c>
      <c r="F9" s="109">
        <v>688.87909400000001</v>
      </c>
      <c r="G9" s="109">
        <v>662.006123</v>
      </c>
      <c r="H9" s="110">
        <v>-8.7521477960985408</v>
      </c>
      <c r="I9" s="110">
        <v>-11.641504565198591</v>
      </c>
      <c r="J9" s="110">
        <v>-6.7119361861933902</v>
      </c>
      <c r="K9" s="110">
        <v>-10.338021125849206</v>
      </c>
      <c r="L9" s="110">
        <v>-9.5942743231072996</v>
      </c>
      <c r="M9" s="110">
        <v>-8.33574151713532</v>
      </c>
    </row>
    <row r="10" spans="1:16" ht="14.1" customHeight="1">
      <c r="A10" s="18" t="s">
        <v>3</v>
      </c>
      <c r="B10" s="106">
        <v>237.6602</v>
      </c>
      <c r="C10" s="111">
        <v>7.6597549999999996</v>
      </c>
      <c r="D10" s="111">
        <v>51.407550999999998</v>
      </c>
      <c r="E10" s="111">
        <v>29.983930999999998</v>
      </c>
      <c r="F10" s="111">
        <v>133.530283</v>
      </c>
      <c r="G10" s="111">
        <v>95.010529000000005</v>
      </c>
      <c r="H10" s="112">
        <v>-14.114098951301724</v>
      </c>
      <c r="I10" s="112">
        <v>-3.6143388197739434</v>
      </c>
      <c r="J10" s="112">
        <v>-9.1323782663636273</v>
      </c>
      <c r="K10" s="112">
        <v>-15.107076485857496</v>
      </c>
      <c r="L10" s="112">
        <v>-16.016663773095807</v>
      </c>
      <c r="M10" s="112">
        <v>-18.349168602192812</v>
      </c>
    </row>
    <row r="11" spans="1:16" ht="14.1" customHeight="1">
      <c r="A11" s="42" t="s">
        <v>4</v>
      </c>
      <c r="B11" s="107">
        <v>2490.1564829999998</v>
      </c>
      <c r="C11" s="113">
        <v>95.221495000000004</v>
      </c>
      <c r="D11" s="113">
        <v>761.87263200000007</v>
      </c>
      <c r="E11" s="113">
        <v>352.47909900000002</v>
      </c>
      <c r="F11" s="113">
        <v>1101.0537790000001</v>
      </c>
      <c r="G11" s="113">
        <v>1068.7684339999998</v>
      </c>
      <c r="H11" s="114">
        <v>-10.88403409253803</v>
      </c>
      <c r="I11" s="114">
        <v>-11.242345949327671</v>
      </c>
      <c r="J11" s="114">
        <v>-8.5079145850508802</v>
      </c>
      <c r="K11" s="114">
        <v>-12.136830296094026</v>
      </c>
      <c r="L11" s="114">
        <v>-11.727096902447942</v>
      </c>
      <c r="M11" s="114">
        <v>-12.946582995490541</v>
      </c>
    </row>
    <row r="12" spans="1:16" ht="14.1" customHeight="1">
      <c r="A12" s="18" t="s">
        <v>5</v>
      </c>
      <c r="B12" s="106">
        <v>364.256102</v>
      </c>
      <c r="C12" s="111">
        <v>49.423658000000003</v>
      </c>
      <c r="D12" s="111">
        <v>95.536793000000003</v>
      </c>
      <c r="E12" s="111">
        <v>48.646090000000001</v>
      </c>
      <c r="F12" s="111">
        <v>147.87572399999999</v>
      </c>
      <c r="G12" s="111">
        <v>140.91859199999999</v>
      </c>
      <c r="H12" s="112">
        <v>2.9420023368022408</v>
      </c>
      <c r="I12" s="112">
        <v>-11.151010099775316</v>
      </c>
      <c r="J12" s="112">
        <v>1.8615660819239155</v>
      </c>
      <c r="K12" s="112">
        <v>-5.2046147959058819</v>
      </c>
      <c r="L12" s="112">
        <v>11.958069476049005</v>
      </c>
      <c r="M12" s="112">
        <v>-0.99658902722683518</v>
      </c>
    </row>
    <row r="13" spans="1:16" ht="14.1" customHeight="1">
      <c r="A13" s="41" t="s">
        <v>6</v>
      </c>
      <c r="B13" s="105">
        <v>1091.4159139999999</v>
      </c>
      <c r="C13" s="109">
        <v>55.227235</v>
      </c>
      <c r="D13" s="109">
        <v>423.66691500000002</v>
      </c>
      <c r="E13" s="109">
        <v>130.43912</v>
      </c>
      <c r="F13" s="109">
        <v>432.20605499999999</v>
      </c>
      <c r="G13" s="109">
        <v>454.65370200000001</v>
      </c>
      <c r="H13" s="110">
        <v>-9.7502992241677138</v>
      </c>
      <c r="I13" s="110">
        <v>-6.3781109031970873</v>
      </c>
      <c r="J13" s="110">
        <v>-11.249632849687197</v>
      </c>
      <c r="K13" s="110">
        <v>-14.623736367629537</v>
      </c>
      <c r="L13" s="110">
        <v>-7.3714888228989643</v>
      </c>
      <c r="M13" s="110">
        <v>-11.78898582322695</v>
      </c>
    </row>
    <row r="14" spans="1:16" ht="14.1" customHeight="1">
      <c r="A14" s="18" t="s">
        <v>63</v>
      </c>
      <c r="B14" s="106">
        <v>368.08951100000002</v>
      </c>
      <c r="C14" s="111">
        <v>29.578011</v>
      </c>
      <c r="D14" s="111">
        <v>132.041549</v>
      </c>
      <c r="E14" s="111">
        <v>43.188389999999998</v>
      </c>
      <c r="F14" s="111">
        <v>146.98257699999999</v>
      </c>
      <c r="G14" s="111">
        <v>160.389523</v>
      </c>
      <c r="H14" s="112">
        <v>-7.5527079169900091</v>
      </c>
      <c r="I14" s="112">
        <v>6.7967447983003471</v>
      </c>
      <c r="J14" s="112">
        <v>-6.8682341048955209</v>
      </c>
      <c r="K14" s="112">
        <v>-16.176812924010431</v>
      </c>
      <c r="L14" s="112">
        <v>-8.1541322604797628</v>
      </c>
      <c r="M14" s="112">
        <v>-5.5539072536610945</v>
      </c>
    </row>
    <row r="15" spans="1:16" ht="14.1" customHeight="1">
      <c r="A15" s="41" t="s">
        <v>62</v>
      </c>
      <c r="B15" s="105">
        <v>913.18723799999998</v>
      </c>
      <c r="C15" s="109">
        <v>125.381477</v>
      </c>
      <c r="D15" s="109">
        <v>260.84569199999999</v>
      </c>
      <c r="E15" s="109">
        <v>90.548672999999994</v>
      </c>
      <c r="F15" s="109">
        <v>400.90761400000002</v>
      </c>
      <c r="G15" s="109">
        <v>398.98821600000002</v>
      </c>
      <c r="H15" s="110">
        <v>-19.373273694161796</v>
      </c>
      <c r="I15" s="110">
        <v>-11.179636078112109</v>
      </c>
      <c r="J15" s="110">
        <v>-22.084883214362993</v>
      </c>
      <c r="K15" s="110">
        <v>-26.915220760714178</v>
      </c>
      <c r="L15" s="110">
        <v>-17.478493227894841</v>
      </c>
      <c r="M15" s="110">
        <v>-18.841623978168066</v>
      </c>
    </row>
    <row r="16" spans="1:16" ht="14.1" customHeight="1">
      <c r="A16" s="24" t="s">
        <v>7</v>
      </c>
      <c r="B16" s="108">
        <v>2736.9487650000001</v>
      </c>
      <c r="C16" s="115">
        <v>259.61038100000002</v>
      </c>
      <c r="D16" s="115">
        <v>912.09094900000002</v>
      </c>
      <c r="E16" s="115">
        <v>312.822273</v>
      </c>
      <c r="F16" s="115">
        <v>1127.9719700000001</v>
      </c>
      <c r="G16" s="115">
        <v>1154.9500330000001</v>
      </c>
      <c r="H16" s="116">
        <v>-11.538620332357807</v>
      </c>
      <c r="I16" s="116">
        <v>-8.4185460395054807</v>
      </c>
      <c r="J16" s="116">
        <v>-12.945259434973721</v>
      </c>
      <c r="K16" s="116">
        <v>-17.573583717049335</v>
      </c>
      <c r="L16" s="116">
        <v>-9.3661095802133669</v>
      </c>
      <c r="M16" s="116">
        <v>-12.450139533415228</v>
      </c>
    </row>
    <row r="17" spans="1:13" ht="14.1" customHeight="1">
      <c r="A17" s="41" t="s">
        <v>8</v>
      </c>
      <c r="B17" s="105">
        <v>1337.898093</v>
      </c>
      <c r="C17" s="109">
        <v>51.807158000000001</v>
      </c>
      <c r="D17" s="109">
        <v>440.86113999999998</v>
      </c>
      <c r="E17" s="109">
        <v>139.79144299999999</v>
      </c>
      <c r="F17" s="109">
        <v>665.91565900000001</v>
      </c>
      <c r="G17" s="109">
        <v>434.30600600000002</v>
      </c>
      <c r="H17" s="110">
        <v>-3.5745185222684217</v>
      </c>
      <c r="I17" s="110">
        <v>0.84755525380737495</v>
      </c>
      <c r="J17" s="110">
        <v>-3.4532359823449821</v>
      </c>
      <c r="K17" s="110">
        <v>-11.564713982904774</v>
      </c>
      <c r="L17" s="110">
        <v>-1.8055827045732831</v>
      </c>
      <c r="M17" s="110">
        <v>-9.6875543890760145</v>
      </c>
    </row>
    <row r="18" spans="1:13" ht="14.1" customHeight="1">
      <c r="A18" s="18" t="s">
        <v>9</v>
      </c>
      <c r="B18" s="106">
        <v>221.88423</v>
      </c>
      <c r="C18" s="111">
        <v>10.644653999999999</v>
      </c>
      <c r="D18" s="111">
        <v>69.662558000000004</v>
      </c>
      <c r="E18" s="111">
        <v>29.127303999999999</v>
      </c>
      <c r="F18" s="111">
        <v>98.990444999999994</v>
      </c>
      <c r="G18" s="111">
        <v>108.72499999999999</v>
      </c>
      <c r="H18" s="112">
        <v>-11.278644449900055</v>
      </c>
      <c r="I18" s="112">
        <v>-18.783645416715633</v>
      </c>
      <c r="J18" s="112">
        <v>-8.0205098017012801</v>
      </c>
      <c r="K18" s="112">
        <v>-7.8069980363890012</v>
      </c>
      <c r="L18" s="112">
        <v>-11.903726896124267</v>
      </c>
      <c r="M18" s="112">
        <v>-15.989706090614575</v>
      </c>
    </row>
    <row r="19" spans="1:13" ht="14.1" customHeight="1">
      <c r="A19" s="41" t="s">
        <v>10</v>
      </c>
      <c r="B19" s="105">
        <v>514.70171100000005</v>
      </c>
      <c r="C19" s="109">
        <v>47.813374000000003</v>
      </c>
      <c r="D19" s="109">
        <v>188.14791299999999</v>
      </c>
      <c r="E19" s="109">
        <v>56.616912999999997</v>
      </c>
      <c r="F19" s="109">
        <v>194.238336</v>
      </c>
      <c r="G19" s="109">
        <v>249.78218699999999</v>
      </c>
      <c r="H19" s="110">
        <v>-9.545635618139702</v>
      </c>
      <c r="I19" s="110">
        <v>-4.433351953623399</v>
      </c>
      <c r="J19" s="110">
        <v>-10.016870911903696</v>
      </c>
      <c r="K19" s="110">
        <v>-9.8679962185795773</v>
      </c>
      <c r="L19" s="110">
        <v>-10.515812165128501</v>
      </c>
      <c r="M19" s="110">
        <v>-10.083124863758385</v>
      </c>
    </row>
    <row r="20" spans="1:13" ht="14.1" customHeight="1">
      <c r="A20" s="18" t="s">
        <v>11</v>
      </c>
      <c r="B20" s="106">
        <v>493.49134400000003</v>
      </c>
      <c r="C20" s="111">
        <v>25.519863999999998</v>
      </c>
      <c r="D20" s="111">
        <v>109.88549</v>
      </c>
      <c r="E20" s="111">
        <v>55.216048999999998</v>
      </c>
      <c r="F20" s="111">
        <v>284.80291799999998</v>
      </c>
      <c r="G20" s="111">
        <v>105.684628</v>
      </c>
      <c r="H20" s="112">
        <v>-9.3549161881864578</v>
      </c>
      <c r="I20" s="112">
        <v>-11.352729473384127</v>
      </c>
      <c r="J20" s="112">
        <v>-6.2768322258124893</v>
      </c>
      <c r="K20" s="112">
        <v>-15.393499785319776</v>
      </c>
      <c r="L20" s="112">
        <v>-8.1904196033933943</v>
      </c>
      <c r="M20" s="112">
        <v>-15.171823073059599</v>
      </c>
    </row>
    <row r="21" spans="1:13" ht="14.1" customHeight="1">
      <c r="A21" s="42" t="s">
        <v>12</v>
      </c>
      <c r="B21" s="107">
        <v>2567.9753780000001</v>
      </c>
      <c r="C21" s="113">
        <v>135.78505000000001</v>
      </c>
      <c r="D21" s="113">
        <v>808.55710099999999</v>
      </c>
      <c r="E21" s="113">
        <v>280.75170900000001</v>
      </c>
      <c r="F21" s="113">
        <v>1243.9473579999999</v>
      </c>
      <c r="G21" s="113">
        <v>898.49782100000004</v>
      </c>
      <c r="H21" s="114">
        <v>-6.653872526672866</v>
      </c>
      <c r="I21" s="114">
        <v>-5.2427776701193141</v>
      </c>
      <c r="J21" s="114">
        <v>-5.8398213373377805</v>
      </c>
      <c r="K21" s="114">
        <v>-11.642053098752413</v>
      </c>
      <c r="L21" s="114">
        <v>-5.6043447490483516</v>
      </c>
      <c r="M21" s="114">
        <v>-11.276163663728978</v>
      </c>
    </row>
    <row r="22" spans="1:13" ht="14.1" customHeight="1">
      <c r="A22" s="24" t="s">
        <v>13</v>
      </c>
      <c r="B22" s="108">
        <v>7795.0806259999999</v>
      </c>
      <c r="C22" s="115">
        <v>490.61692600000003</v>
      </c>
      <c r="D22" s="115">
        <v>2482.5206820000003</v>
      </c>
      <c r="E22" s="115">
        <v>946.05308100000002</v>
      </c>
      <c r="F22" s="115">
        <v>3472.9731069999998</v>
      </c>
      <c r="G22" s="115">
        <v>3122.2162879999996</v>
      </c>
      <c r="H22" s="116">
        <v>-9.7714359606457464</v>
      </c>
      <c r="I22" s="116">
        <v>-8.1336762289413116</v>
      </c>
      <c r="J22" s="116">
        <v>-9.3687665488697895</v>
      </c>
      <c r="K22" s="116">
        <v>-13.872152726017106</v>
      </c>
      <c r="L22" s="116">
        <v>-8.8378926911611195</v>
      </c>
      <c r="M22" s="116">
        <v>-12.287373159563241</v>
      </c>
    </row>
    <row r="23" spans="1:13" ht="14.1" customHeight="1">
      <c r="A23" s="41" t="s">
        <v>14</v>
      </c>
      <c r="B23" s="105">
        <v>290.03727800000001</v>
      </c>
      <c r="C23" s="109">
        <v>12.600880999999999</v>
      </c>
      <c r="D23" s="109">
        <v>65.796818999999999</v>
      </c>
      <c r="E23" s="109">
        <v>48.765365000000003</v>
      </c>
      <c r="F23" s="109">
        <v>143.109568</v>
      </c>
      <c r="G23" s="109">
        <v>145.069289</v>
      </c>
      <c r="H23" s="110">
        <v>-12.661302686120447</v>
      </c>
      <c r="I23" s="110">
        <v>-8.0099683941430087</v>
      </c>
      <c r="J23" s="110">
        <v>-17.559123115439501</v>
      </c>
      <c r="K23" s="110">
        <v>-15.579362733781</v>
      </c>
      <c r="L23" s="110">
        <v>-11.028404213298671</v>
      </c>
      <c r="M23" s="110">
        <v>-11.796880066407001</v>
      </c>
    </row>
    <row r="24" spans="1:13" ht="14.1" customHeight="1">
      <c r="A24" s="18" t="s">
        <v>15</v>
      </c>
      <c r="B24" s="106">
        <v>42.240960000000001</v>
      </c>
      <c r="C24" s="111">
        <v>4.7623220000000002</v>
      </c>
      <c r="D24" s="111">
        <v>9.2785860000000007</v>
      </c>
      <c r="E24" s="111">
        <v>6.0360279999999999</v>
      </c>
      <c r="F24" s="111">
        <v>18.019363999999999</v>
      </c>
      <c r="G24" s="111">
        <v>20.633918999999999</v>
      </c>
      <c r="H24" s="112">
        <v>-14.415456671094651</v>
      </c>
      <c r="I24" s="112">
        <v>-4.9812629015826388</v>
      </c>
      <c r="J24" s="112">
        <v>-20.349065044813475</v>
      </c>
      <c r="K24" s="112">
        <v>-28.256357056327776</v>
      </c>
      <c r="L24" s="112">
        <v>-8.4701660370170568</v>
      </c>
      <c r="M24" s="112">
        <v>-13.717856702000365</v>
      </c>
    </row>
    <row r="25" spans="1:13" ht="14.1" customHeight="1">
      <c r="A25" s="41" t="s">
        <v>16</v>
      </c>
      <c r="B25" s="105">
        <v>299.635468</v>
      </c>
      <c r="C25" s="109">
        <v>8.4148150000000008</v>
      </c>
      <c r="D25" s="109">
        <v>83.878730000000004</v>
      </c>
      <c r="E25" s="109">
        <v>37.591859999999997</v>
      </c>
      <c r="F25" s="109">
        <v>155.59207900000001</v>
      </c>
      <c r="G25" s="109">
        <v>77.982428999999996</v>
      </c>
      <c r="H25" s="110">
        <v>-14.141572544666003</v>
      </c>
      <c r="I25" s="110">
        <v>-16.959707154904969</v>
      </c>
      <c r="J25" s="110">
        <v>-12.741318043205862</v>
      </c>
      <c r="K25" s="110">
        <v>-16.677340999850376</v>
      </c>
      <c r="L25" s="110">
        <v>-13.669136356281776</v>
      </c>
      <c r="M25" s="110">
        <v>-18.707150579023079</v>
      </c>
    </row>
    <row r="26" spans="1:13" ht="14.1" customHeight="1">
      <c r="A26" s="18" t="s">
        <v>17</v>
      </c>
      <c r="B26" s="106">
        <v>559.82856600000002</v>
      </c>
      <c r="C26" s="111">
        <v>25.793969000000001</v>
      </c>
      <c r="D26" s="111">
        <v>125.15777799999999</v>
      </c>
      <c r="E26" s="111">
        <v>62.257404999999999</v>
      </c>
      <c r="F26" s="111">
        <v>309.69874299999998</v>
      </c>
      <c r="G26" s="111">
        <v>195.92089000000001</v>
      </c>
      <c r="H26" s="112">
        <v>-2.8138059287230011</v>
      </c>
      <c r="I26" s="112">
        <v>-5.2865891942788572</v>
      </c>
      <c r="J26" s="112">
        <v>-9.6181747818820931</v>
      </c>
      <c r="K26" s="112">
        <v>-7.6063408377643356</v>
      </c>
      <c r="L26" s="112">
        <v>1.8220446634068965</v>
      </c>
      <c r="M26" s="112">
        <v>-8.4186459724660097</v>
      </c>
    </row>
    <row r="27" spans="1:13" ht="14.1" customHeight="1">
      <c r="A27" s="41" t="s">
        <v>18</v>
      </c>
      <c r="B27" s="105">
        <v>94.973483000000002</v>
      </c>
      <c r="C27" s="109">
        <v>8.2331869999999991</v>
      </c>
      <c r="D27" s="109">
        <v>24.426210000000001</v>
      </c>
      <c r="E27" s="109">
        <v>11.077427999999999</v>
      </c>
      <c r="F27" s="109">
        <v>40.625424000000002</v>
      </c>
      <c r="G27" s="109">
        <v>49.591974</v>
      </c>
      <c r="H27" s="110">
        <v>0.2873189144809718</v>
      </c>
      <c r="I27" s="110">
        <v>1.3390158042440037</v>
      </c>
      <c r="J27" s="110">
        <v>12.959344280944762</v>
      </c>
      <c r="K27" s="110">
        <v>-1.036242813746191</v>
      </c>
      <c r="L27" s="110">
        <v>-5.3277402905435034</v>
      </c>
      <c r="M27" s="110">
        <v>-7.0718818446615987</v>
      </c>
    </row>
    <row r="28" spans="1:13" ht="14.1" customHeight="1">
      <c r="A28" s="18" t="s">
        <v>19</v>
      </c>
      <c r="B28" s="106">
        <v>59.368554000000003</v>
      </c>
      <c r="C28" s="111">
        <v>5.576721</v>
      </c>
      <c r="D28" s="111">
        <v>12.125408</v>
      </c>
      <c r="E28" s="111">
        <v>8.7941280000000006</v>
      </c>
      <c r="F28" s="111">
        <v>24.663550999999998</v>
      </c>
      <c r="G28" s="111">
        <v>31.630386999999999</v>
      </c>
      <c r="H28" s="112">
        <v>-18.841505287378467</v>
      </c>
      <c r="I28" s="112">
        <v>1.2225360917143435</v>
      </c>
      <c r="J28" s="112">
        <v>-16.39452650452553</v>
      </c>
      <c r="K28" s="112">
        <v>-21.647526988176192</v>
      </c>
      <c r="L28" s="112">
        <v>-26.440624149424409</v>
      </c>
      <c r="M28" s="112">
        <v>-15.895359259492558</v>
      </c>
    </row>
    <row r="29" spans="1:13" ht="14.1" customHeight="1">
      <c r="A29" s="41" t="s">
        <v>20</v>
      </c>
      <c r="B29" s="105">
        <v>654.73217899999997</v>
      </c>
      <c r="C29" s="109">
        <v>58.123725</v>
      </c>
      <c r="D29" s="109">
        <v>105.598544</v>
      </c>
      <c r="E29" s="109">
        <v>67.753135</v>
      </c>
      <c r="F29" s="109">
        <v>384.30566599999997</v>
      </c>
      <c r="G29" s="109">
        <v>325.40117700000002</v>
      </c>
      <c r="H29" s="110">
        <v>-21.826701421680216</v>
      </c>
      <c r="I29" s="110">
        <v>-17.281942412026076</v>
      </c>
      <c r="J29" s="110">
        <v>-26.490846404000258</v>
      </c>
      <c r="K29" s="110">
        <v>-27.451846289707337</v>
      </c>
      <c r="L29" s="110">
        <v>-19.945733631498829</v>
      </c>
      <c r="M29" s="110">
        <v>-23.27359312090217</v>
      </c>
    </row>
    <row r="30" spans="1:13" ht="14.1" customHeight="1">
      <c r="A30" s="18" t="s">
        <v>21</v>
      </c>
      <c r="B30" s="106">
        <v>528.48987</v>
      </c>
      <c r="C30" s="111">
        <v>37.544530000000002</v>
      </c>
      <c r="D30" s="111">
        <v>132.15771799999999</v>
      </c>
      <c r="E30" s="111">
        <v>67.138968000000006</v>
      </c>
      <c r="F30" s="111">
        <v>279.44289400000002</v>
      </c>
      <c r="G30" s="111">
        <v>175.72004100000001</v>
      </c>
      <c r="H30" s="112">
        <v>-4.8963286678884721</v>
      </c>
      <c r="I30" s="112">
        <v>-8.7032087144698895</v>
      </c>
      <c r="J30" s="112">
        <v>-7.0746834455260421</v>
      </c>
      <c r="K30" s="112">
        <v>-10.268862756628605</v>
      </c>
      <c r="L30" s="112">
        <v>-2.5117035678700161</v>
      </c>
      <c r="M30" s="112">
        <v>-1.7538180600448205</v>
      </c>
    </row>
    <row r="31" spans="1:13" ht="14.1" customHeight="1">
      <c r="A31" s="42" t="s">
        <v>22</v>
      </c>
      <c r="B31" s="107">
        <v>2529.3063579999998</v>
      </c>
      <c r="C31" s="113">
        <v>161.05015</v>
      </c>
      <c r="D31" s="113">
        <v>558.41979300000003</v>
      </c>
      <c r="E31" s="113">
        <v>309.41431699999998</v>
      </c>
      <c r="F31" s="113">
        <v>1355.4572889999999</v>
      </c>
      <c r="G31" s="113">
        <v>1021.950106</v>
      </c>
      <c r="H31" s="114">
        <v>-11.795716701199133</v>
      </c>
      <c r="I31" s="114">
        <v>-11.072050092302755</v>
      </c>
      <c r="J31" s="114">
        <v>-13.832497243972098</v>
      </c>
      <c r="K31" s="114">
        <v>-16.217591260518137</v>
      </c>
      <c r="L31" s="114">
        <v>-10.119101692011135</v>
      </c>
      <c r="M31" s="114">
        <v>-14.27902666886779</v>
      </c>
    </row>
    <row r="32" spans="1:13" ht="14.1" customHeight="1">
      <c r="A32" s="24" t="s">
        <v>23</v>
      </c>
      <c r="B32" s="108">
        <v>10324.386984000001</v>
      </c>
      <c r="C32" s="115">
        <v>651.66707600000007</v>
      </c>
      <c r="D32" s="115">
        <v>3040.9404750000003</v>
      </c>
      <c r="E32" s="115">
        <v>1255.467398</v>
      </c>
      <c r="F32" s="115">
        <v>4828.4303959999997</v>
      </c>
      <c r="G32" s="115">
        <v>4144.1663939999999</v>
      </c>
      <c r="H32" s="116">
        <v>-10.275896680842667</v>
      </c>
      <c r="I32" s="116">
        <v>-8.8777713531908002</v>
      </c>
      <c r="J32" s="116">
        <v>-10.222797150426066</v>
      </c>
      <c r="K32" s="116">
        <v>-14.462304511363222</v>
      </c>
      <c r="L32" s="116">
        <v>-9.2012320074871141</v>
      </c>
      <c r="M32" s="116">
        <v>-12.787062534586779</v>
      </c>
    </row>
    <row r="33" spans="1:13" ht="6" customHeight="1" thickBot="1">
      <c r="A33" s="28"/>
      <c r="B33" s="28"/>
      <c r="C33" s="28"/>
      <c r="D33" s="28"/>
      <c r="E33" s="28"/>
      <c r="F33" s="28"/>
      <c r="G33" s="28"/>
      <c r="H33" s="28"/>
      <c r="I33" s="28"/>
      <c r="J33" s="28"/>
      <c r="K33" s="28"/>
      <c r="L33" s="28"/>
      <c r="M33" s="28"/>
    </row>
    <row r="34" spans="1:13" ht="59.1" customHeight="1">
      <c r="A34" s="149" t="s">
        <v>148</v>
      </c>
      <c r="B34" s="149"/>
      <c r="C34" s="149"/>
      <c r="D34" s="149"/>
      <c r="E34" s="149"/>
      <c r="F34" s="149"/>
      <c r="G34" s="149"/>
      <c r="H34" s="149"/>
      <c r="I34" s="149"/>
      <c r="J34" s="149"/>
      <c r="K34" s="149"/>
      <c r="L34" s="149"/>
      <c r="M34" s="149"/>
    </row>
  </sheetData>
  <mergeCells count="11">
    <mergeCell ref="O1:P1"/>
    <mergeCell ref="A1:M1"/>
    <mergeCell ref="A34:M34"/>
    <mergeCell ref="A2:M2"/>
    <mergeCell ref="A3:A5"/>
    <mergeCell ref="B3:G3"/>
    <mergeCell ref="H3:M3"/>
    <mergeCell ref="B4:B5"/>
    <mergeCell ref="C4:G4"/>
    <mergeCell ref="H4:H5"/>
    <mergeCell ref="I4:M4"/>
  </mergeCells>
  <hyperlinks>
    <hyperlink ref="O1:P1" location="indice!A1" display="indice!A1"/>
  </hyperlinks>
  <pageMargins left="0.39370078740157483" right="0.39370078740157483" top="0.74803149606299213" bottom="0.74803149606299213" header="0.31496062992125984" footer="0.31496062992125984"/>
  <pageSetup paperSize="9" orientation="portrait" cellComments="atEnd" r:id="rId1"/>
  <headerFooter alignWithMargins="0">
    <oddFooter>&amp;R&amp;8Economie regionali n. xx, Luglio 2019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zoomScaleNormal="100" workbookViewId="0">
      <selection sqref="A1:B1"/>
    </sheetView>
  </sheetViews>
  <sheetFormatPr defaultRowHeight="18.75"/>
  <cols>
    <col min="1" max="1" width="4.7109375" style="52" customWidth="1"/>
    <col min="2" max="2" width="176.7109375" style="52" customWidth="1"/>
    <col min="3" max="16384" width="9.140625" style="52"/>
  </cols>
  <sheetData>
    <row r="1" spans="1:12" s="49" customFormat="1" ht="26.25">
      <c r="A1" s="158" t="s">
        <v>161</v>
      </c>
      <c r="B1" s="158"/>
    </row>
    <row r="2" spans="1:12" s="51" customFormat="1" ht="21">
      <c r="A2" s="50"/>
    </row>
    <row r="3" spans="1:12" s="119" customFormat="1" ht="60.95" customHeight="1">
      <c r="A3" s="157" t="s">
        <v>134</v>
      </c>
      <c r="B3" s="157"/>
      <c r="C3" s="117"/>
      <c r="D3" s="117"/>
      <c r="E3" s="117"/>
      <c r="F3" s="117"/>
      <c r="G3" s="117"/>
      <c r="H3" s="117"/>
      <c r="I3" s="117"/>
      <c r="J3" s="117"/>
      <c r="K3" s="117"/>
      <c r="L3" s="117"/>
    </row>
    <row r="4" spans="1:12" s="120" customFormat="1">
      <c r="A4" s="120" t="s">
        <v>135</v>
      </c>
      <c r="B4" s="121" t="s">
        <v>136</v>
      </c>
    </row>
    <row r="5" spans="1:12" s="120" customFormat="1">
      <c r="A5" s="120" t="s">
        <v>137</v>
      </c>
      <c r="B5" s="121" t="s">
        <v>138</v>
      </c>
    </row>
    <row r="6" spans="1:12" s="120" customFormat="1">
      <c r="A6" s="120" t="s">
        <v>139</v>
      </c>
      <c r="B6" s="121" t="s">
        <v>140</v>
      </c>
    </row>
    <row r="7" spans="1:12" s="120" customFormat="1" ht="60.95" customHeight="1">
      <c r="A7" s="157" t="s">
        <v>141</v>
      </c>
      <c r="B7" s="157"/>
      <c r="C7" s="117"/>
      <c r="D7" s="117"/>
      <c r="E7" s="117"/>
      <c r="F7" s="117"/>
      <c r="G7" s="117"/>
      <c r="H7" s="117"/>
      <c r="I7" s="117"/>
      <c r="J7" s="117"/>
      <c r="K7" s="117"/>
      <c r="L7" s="117"/>
    </row>
    <row r="8" spans="1:12" s="119" customFormat="1">
      <c r="A8" s="120" t="s">
        <v>135</v>
      </c>
      <c r="B8" s="121" t="s">
        <v>142</v>
      </c>
    </row>
    <row r="9" spans="1:12" s="120" customFormat="1">
      <c r="A9" s="120" t="s">
        <v>137</v>
      </c>
      <c r="B9" s="121" t="s">
        <v>143</v>
      </c>
    </row>
    <row r="10" spans="1:12" s="120" customFormat="1">
      <c r="A10" s="120" t="s">
        <v>139</v>
      </c>
      <c r="B10" s="121" t="s">
        <v>144</v>
      </c>
    </row>
    <row r="11" spans="1:12" s="51" customFormat="1" ht="21">
      <c r="A11" s="50"/>
    </row>
    <row r="12" spans="1:12" s="51" customFormat="1" ht="21">
      <c r="A12" s="160" t="s">
        <v>80</v>
      </c>
      <c r="B12" s="160"/>
    </row>
    <row r="13" spans="1:12" ht="60.95" customHeight="1">
      <c r="A13" s="161" t="s">
        <v>117</v>
      </c>
      <c r="B13" s="161"/>
    </row>
    <row r="15" spans="1:12" s="51" customFormat="1" ht="21">
      <c r="A15" s="160" t="s">
        <v>121</v>
      </c>
      <c r="B15" s="160"/>
    </row>
    <row r="16" spans="1:12" ht="42" customHeight="1">
      <c r="A16" s="161" t="s">
        <v>125</v>
      </c>
      <c r="B16" s="161"/>
    </row>
    <row r="18" spans="1:2" s="51" customFormat="1" ht="21">
      <c r="A18" s="160" t="s">
        <v>86</v>
      </c>
      <c r="B18" s="160"/>
    </row>
    <row r="19" spans="1:2" ht="194.1" customHeight="1">
      <c r="A19" s="159" t="s">
        <v>145</v>
      </c>
      <c r="B19" s="159"/>
    </row>
    <row r="21" spans="1:2" s="122" customFormat="1">
      <c r="A21" s="156" t="s">
        <v>152</v>
      </c>
      <c r="B21" s="156"/>
    </row>
    <row r="22" spans="1:2" s="122" customFormat="1">
      <c r="A22" s="123" t="s">
        <v>159</v>
      </c>
      <c r="B22" s="123" t="s">
        <v>156</v>
      </c>
    </row>
    <row r="23" spans="1:2" s="122" customFormat="1">
      <c r="A23" s="123" t="s">
        <v>153</v>
      </c>
      <c r="B23" s="123" t="s">
        <v>157</v>
      </c>
    </row>
    <row r="24" spans="1:2" s="122" customFormat="1">
      <c r="A24" s="123" t="s">
        <v>155</v>
      </c>
      <c r="B24" s="123" t="s">
        <v>154</v>
      </c>
    </row>
    <row r="25" spans="1:2" s="122" customFormat="1">
      <c r="A25" s="123" t="s">
        <v>150</v>
      </c>
      <c r="B25" s="123" t="s">
        <v>158</v>
      </c>
    </row>
    <row r="26" spans="1:2" s="122" customFormat="1"/>
    <row r="27" spans="1:2" s="122" customFormat="1">
      <c r="A27" s="155" t="s">
        <v>160</v>
      </c>
      <c r="B27" s="155"/>
    </row>
  </sheetData>
  <mergeCells count="11">
    <mergeCell ref="A27:B27"/>
    <mergeCell ref="A21:B21"/>
    <mergeCell ref="A3:B3"/>
    <mergeCell ref="A7:B7"/>
    <mergeCell ref="A1:B1"/>
    <mergeCell ref="A19:B19"/>
    <mergeCell ref="A18:B18"/>
    <mergeCell ref="A16:B16"/>
    <mergeCell ref="A15:B15"/>
    <mergeCell ref="A13:B13"/>
    <mergeCell ref="A12:B12"/>
  </mergeCells>
  <hyperlinks>
    <hyperlink ref="B4" r:id="rId1" display="1) Banche e istituzioni finanziarie: articolazione territoriale;"/>
    <hyperlink ref="B5" r:id="rId2" display="2) Banche e istituzioni finanziarie: condizioni e rischiosità del credito per settori e territori; "/>
    <hyperlink ref="B6" r:id="rId3" display="3) Banche e istituzioni finanziarie: finanziamenti e raccolta per settori e territori."/>
    <hyperlink ref="B8" r:id="rId4"/>
    <hyperlink ref="B9" r:id="rId5" display="Metodi e fonti. Banche e istituzioni finanziarie: condizioni e rischiosità del credito per settori e territori; "/>
    <hyperlink ref="B10" r:id="rId6"/>
  </hyperlinks>
  <pageMargins left="0.7" right="0.7" top="0.75" bottom="0.75" header="0.3" footer="0.3"/>
  <pageSetup paperSize="9"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Normal="100" workbookViewId="0">
      <selection sqref="A1:E1"/>
    </sheetView>
  </sheetViews>
  <sheetFormatPr defaultColWidth="9.140625" defaultRowHeight="14.1" customHeight="1"/>
  <cols>
    <col min="1" max="1" width="24.7109375" style="7" customWidth="1"/>
    <col min="2" max="5" width="15.7109375" style="7" customWidth="1"/>
    <col min="6" max="16384" width="9.140625" style="7"/>
  </cols>
  <sheetData>
    <row r="1" spans="1:8" s="27" customFormat="1" ht="14.1" customHeight="1" thickBot="1">
      <c r="A1" s="128" t="s">
        <v>81</v>
      </c>
      <c r="B1" s="128"/>
      <c r="C1" s="128"/>
      <c r="D1" s="128"/>
      <c r="E1" s="128"/>
      <c r="G1" s="127" t="s">
        <v>163</v>
      </c>
      <c r="H1" s="127"/>
    </row>
    <row r="2" spans="1:8" ht="26.1" customHeight="1">
      <c r="A2" s="130" t="s">
        <v>93</v>
      </c>
      <c r="B2" s="131"/>
      <c r="C2" s="131"/>
      <c r="D2" s="131"/>
      <c r="E2" s="131"/>
    </row>
    <row r="3" spans="1:8" ht="14.1" customHeight="1">
      <c r="A3" s="132" t="s">
        <v>101</v>
      </c>
      <c r="B3" s="132" t="s">
        <v>66</v>
      </c>
      <c r="C3" s="132"/>
      <c r="D3" s="132" t="s">
        <v>115</v>
      </c>
      <c r="E3" s="132"/>
    </row>
    <row r="4" spans="1:8" ht="14.1" customHeight="1">
      <c r="A4" s="133"/>
      <c r="B4" s="47">
        <v>2018</v>
      </c>
      <c r="C4" s="47">
        <v>2019</v>
      </c>
      <c r="D4" s="53">
        <v>2018</v>
      </c>
      <c r="E4" s="53">
        <v>2019</v>
      </c>
    </row>
    <row r="5" spans="1:8" ht="6" customHeight="1">
      <c r="A5" s="15"/>
      <c r="B5" s="17"/>
      <c r="C5" s="17"/>
      <c r="D5" s="17"/>
      <c r="E5" s="17"/>
    </row>
    <row r="6" spans="1:8" ht="14.1" customHeight="1">
      <c r="A6" s="11" t="s">
        <v>0</v>
      </c>
      <c r="B6" s="95">
        <v>74</v>
      </c>
      <c r="C6" s="95">
        <v>72</v>
      </c>
      <c r="D6" s="91">
        <v>2065</v>
      </c>
      <c r="E6" s="91">
        <v>1981</v>
      </c>
    </row>
    <row r="7" spans="1:8" ht="14.1" customHeight="1">
      <c r="A7" s="7" t="s">
        <v>1</v>
      </c>
      <c r="B7" s="96">
        <v>16</v>
      </c>
      <c r="C7" s="96">
        <v>15</v>
      </c>
      <c r="D7" s="92">
        <v>83</v>
      </c>
      <c r="E7" s="92">
        <v>79</v>
      </c>
    </row>
    <row r="8" spans="1:8" ht="14.1" customHeight="1">
      <c r="A8" s="11" t="s">
        <v>2</v>
      </c>
      <c r="B8" s="95">
        <v>184</v>
      </c>
      <c r="C8" s="95">
        <v>179</v>
      </c>
      <c r="D8" s="91">
        <v>5010</v>
      </c>
      <c r="E8" s="91">
        <v>4814</v>
      </c>
    </row>
    <row r="9" spans="1:8" ht="14.1" customHeight="1">
      <c r="A9" s="7" t="s">
        <v>3</v>
      </c>
      <c r="B9" s="96">
        <v>48</v>
      </c>
      <c r="C9" s="96">
        <v>47</v>
      </c>
      <c r="D9" s="92">
        <v>706</v>
      </c>
      <c r="E9" s="92">
        <v>677</v>
      </c>
    </row>
    <row r="10" spans="1:8" ht="14.1" customHeight="1">
      <c r="A10" s="10" t="s">
        <v>4</v>
      </c>
      <c r="B10" s="97">
        <v>207</v>
      </c>
      <c r="C10" s="97">
        <v>201</v>
      </c>
      <c r="D10" s="93">
        <v>7864</v>
      </c>
      <c r="E10" s="93">
        <v>7551</v>
      </c>
    </row>
    <row r="11" spans="1:8" ht="14.1" customHeight="1">
      <c r="A11" s="7" t="s">
        <v>5</v>
      </c>
      <c r="B11" s="96">
        <v>93</v>
      </c>
      <c r="C11" s="96">
        <v>87</v>
      </c>
      <c r="D11" s="92">
        <v>768</v>
      </c>
      <c r="E11" s="92">
        <v>753</v>
      </c>
    </row>
    <row r="12" spans="1:8" ht="14.1" customHeight="1">
      <c r="A12" s="14" t="s">
        <v>65</v>
      </c>
      <c r="B12" s="95">
        <v>62</v>
      </c>
      <c r="C12" s="95">
        <v>62</v>
      </c>
      <c r="D12" s="91">
        <v>347</v>
      </c>
      <c r="E12" s="91">
        <v>343</v>
      </c>
    </row>
    <row r="13" spans="1:8" s="12" customFormat="1" ht="14.1" customHeight="1">
      <c r="A13" s="13" t="s">
        <v>64</v>
      </c>
      <c r="B13" s="96">
        <v>47</v>
      </c>
      <c r="C13" s="96">
        <v>42</v>
      </c>
      <c r="D13" s="92">
        <v>421</v>
      </c>
      <c r="E13" s="92">
        <v>410</v>
      </c>
    </row>
    <row r="14" spans="1:8" s="12" customFormat="1" ht="14.1" customHeight="1">
      <c r="A14" s="11" t="s">
        <v>6</v>
      </c>
      <c r="B14" s="95">
        <v>97</v>
      </c>
      <c r="C14" s="95">
        <v>88</v>
      </c>
      <c r="D14" s="91">
        <v>2499</v>
      </c>
      <c r="E14" s="91">
        <v>2421</v>
      </c>
      <c r="H14" s="34"/>
    </row>
    <row r="15" spans="1:8" ht="14.1" customHeight="1">
      <c r="A15" s="7" t="s">
        <v>63</v>
      </c>
      <c r="B15" s="96">
        <v>48</v>
      </c>
      <c r="C15" s="96">
        <v>44</v>
      </c>
      <c r="D15" s="92">
        <v>689</v>
      </c>
      <c r="E15" s="92">
        <v>673</v>
      </c>
    </row>
    <row r="16" spans="1:8" ht="14.1" customHeight="1">
      <c r="A16" s="11" t="s">
        <v>62</v>
      </c>
      <c r="B16" s="95">
        <v>87</v>
      </c>
      <c r="C16" s="95">
        <v>80</v>
      </c>
      <c r="D16" s="91">
        <v>2658</v>
      </c>
      <c r="E16" s="91">
        <v>2508</v>
      </c>
    </row>
    <row r="17" spans="1:5" ht="14.1" customHeight="1">
      <c r="A17" s="9" t="s">
        <v>7</v>
      </c>
      <c r="B17" s="98">
        <v>201</v>
      </c>
      <c r="C17" s="98">
        <v>188</v>
      </c>
      <c r="D17" s="94">
        <v>6614</v>
      </c>
      <c r="E17" s="94">
        <v>6355</v>
      </c>
    </row>
    <row r="18" spans="1:5" ht="14.1" customHeight="1">
      <c r="A18" s="11" t="s">
        <v>8</v>
      </c>
      <c r="B18" s="95">
        <v>77</v>
      </c>
      <c r="C18" s="95">
        <v>68</v>
      </c>
      <c r="D18" s="91">
        <v>1960</v>
      </c>
      <c r="E18" s="91">
        <v>1825</v>
      </c>
    </row>
    <row r="19" spans="1:5" ht="14.1" customHeight="1">
      <c r="A19" s="7" t="s">
        <v>9</v>
      </c>
      <c r="B19" s="96">
        <v>33</v>
      </c>
      <c r="C19" s="96">
        <v>31</v>
      </c>
      <c r="D19" s="92">
        <v>431</v>
      </c>
      <c r="E19" s="92">
        <v>407</v>
      </c>
    </row>
    <row r="20" spans="1:5" ht="14.1" customHeight="1">
      <c r="A20" s="11" t="s">
        <v>10</v>
      </c>
      <c r="B20" s="95">
        <v>51</v>
      </c>
      <c r="C20" s="95">
        <v>48</v>
      </c>
      <c r="D20" s="91">
        <v>844</v>
      </c>
      <c r="E20" s="91">
        <v>814</v>
      </c>
    </row>
    <row r="21" spans="1:5" ht="14.1" customHeight="1">
      <c r="A21" s="7" t="s">
        <v>11</v>
      </c>
      <c r="B21" s="96">
        <v>114</v>
      </c>
      <c r="C21" s="96">
        <v>106</v>
      </c>
      <c r="D21" s="92">
        <v>2132</v>
      </c>
      <c r="E21" s="92">
        <v>2046</v>
      </c>
    </row>
    <row r="22" spans="1:5" ht="14.1" customHeight="1">
      <c r="A22" s="10" t="s">
        <v>12</v>
      </c>
      <c r="B22" s="97">
        <v>160</v>
      </c>
      <c r="C22" s="97">
        <v>149</v>
      </c>
      <c r="D22" s="93">
        <v>5367</v>
      </c>
      <c r="E22" s="93">
        <v>5092</v>
      </c>
    </row>
    <row r="23" spans="1:5" ht="14.1" customHeight="1">
      <c r="A23" s="9" t="s">
        <v>13</v>
      </c>
      <c r="B23" s="98">
        <v>411</v>
      </c>
      <c r="C23" s="98">
        <v>393</v>
      </c>
      <c r="D23" s="94">
        <v>19845</v>
      </c>
      <c r="E23" s="94">
        <v>18998</v>
      </c>
    </row>
    <row r="24" spans="1:5" ht="14.1" customHeight="1">
      <c r="A24" s="11" t="s">
        <v>14</v>
      </c>
      <c r="B24" s="95">
        <v>40</v>
      </c>
      <c r="C24" s="95">
        <v>38</v>
      </c>
      <c r="D24" s="91">
        <v>549</v>
      </c>
      <c r="E24" s="91">
        <v>526</v>
      </c>
    </row>
    <row r="25" spans="1:5" ht="14.1" customHeight="1">
      <c r="A25" s="7" t="s">
        <v>15</v>
      </c>
      <c r="B25" s="96">
        <v>19</v>
      </c>
      <c r="C25" s="96">
        <v>18</v>
      </c>
      <c r="D25" s="92">
        <v>109</v>
      </c>
      <c r="E25" s="92">
        <v>100</v>
      </c>
    </row>
    <row r="26" spans="1:5" ht="14.1" customHeight="1">
      <c r="A26" s="11" t="s">
        <v>16</v>
      </c>
      <c r="B26" s="95">
        <v>66</v>
      </c>
      <c r="C26" s="95">
        <v>59</v>
      </c>
      <c r="D26" s="91">
        <v>1298</v>
      </c>
      <c r="E26" s="91">
        <v>1248</v>
      </c>
    </row>
    <row r="27" spans="1:5" ht="14.1" customHeight="1">
      <c r="A27" s="7" t="s">
        <v>17</v>
      </c>
      <c r="B27" s="96">
        <v>59</v>
      </c>
      <c r="C27" s="96">
        <v>54</v>
      </c>
      <c r="D27" s="92">
        <v>1153</v>
      </c>
      <c r="E27" s="92">
        <v>1077</v>
      </c>
    </row>
    <row r="28" spans="1:5" ht="14.1" customHeight="1">
      <c r="A28" s="11" t="s">
        <v>18</v>
      </c>
      <c r="B28" s="95">
        <v>28</v>
      </c>
      <c r="C28" s="95">
        <v>25</v>
      </c>
      <c r="D28" s="91">
        <v>221</v>
      </c>
      <c r="E28" s="91">
        <v>204</v>
      </c>
    </row>
    <row r="29" spans="1:5" ht="14.1" customHeight="1">
      <c r="A29" s="7" t="s">
        <v>19</v>
      </c>
      <c r="B29" s="96">
        <v>27</v>
      </c>
      <c r="C29" s="96">
        <v>25</v>
      </c>
      <c r="D29" s="92">
        <v>405</v>
      </c>
      <c r="E29" s="92">
        <v>386</v>
      </c>
    </row>
    <row r="30" spans="1:5" ht="14.1" customHeight="1">
      <c r="A30" s="11" t="s">
        <v>20</v>
      </c>
      <c r="B30" s="95">
        <v>59</v>
      </c>
      <c r="C30" s="95">
        <v>53</v>
      </c>
      <c r="D30" s="91">
        <v>1273</v>
      </c>
      <c r="E30" s="91">
        <v>1228</v>
      </c>
    </row>
    <row r="31" spans="1:5" ht="14.1" customHeight="1">
      <c r="A31" s="7" t="s">
        <v>21</v>
      </c>
      <c r="B31" s="96">
        <v>28</v>
      </c>
      <c r="C31" s="96">
        <v>26</v>
      </c>
      <c r="D31" s="92">
        <v>556</v>
      </c>
      <c r="E31" s="92">
        <v>545</v>
      </c>
    </row>
    <row r="32" spans="1:5" ht="14.1" customHeight="1">
      <c r="A32" s="10" t="s">
        <v>22</v>
      </c>
      <c r="B32" s="97">
        <v>146</v>
      </c>
      <c r="C32" s="97">
        <v>137</v>
      </c>
      <c r="D32" s="93">
        <v>5564</v>
      </c>
      <c r="E32" s="93">
        <v>5314</v>
      </c>
    </row>
    <row r="33" spans="1:5" ht="14.1" customHeight="1">
      <c r="A33" s="9" t="s">
        <v>23</v>
      </c>
      <c r="B33" s="98">
        <v>500</v>
      </c>
      <c r="C33" s="98">
        <v>480</v>
      </c>
      <c r="D33" s="94">
        <v>25409</v>
      </c>
      <c r="E33" s="94">
        <v>24312</v>
      </c>
    </row>
    <row r="34" spans="1:5" ht="6" customHeight="1" thickBot="1">
      <c r="A34" s="8"/>
      <c r="B34" s="8"/>
      <c r="C34" s="8"/>
      <c r="D34" s="8"/>
      <c r="E34" s="8"/>
    </row>
    <row r="35" spans="1:5" ht="14.1" customHeight="1">
      <c r="A35" s="129" t="s">
        <v>149</v>
      </c>
      <c r="B35" s="129"/>
      <c r="C35" s="129"/>
      <c r="D35" s="129"/>
      <c r="E35" s="129"/>
    </row>
  </sheetData>
  <mergeCells count="7">
    <mergeCell ref="G1:H1"/>
    <mergeCell ref="A1:E1"/>
    <mergeCell ref="A35:E35"/>
    <mergeCell ref="A2:E2"/>
    <mergeCell ref="A3:A4"/>
    <mergeCell ref="B3:C3"/>
    <mergeCell ref="D3:E3"/>
  </mergeCells>
  <hyperlinks>
    <hyperlink ref="G1:H1" location="indice!A1" display="indice!A1"/>
  </hyperlinks>
  <pageMargins left="0.25" right="0.25" top="0.75" bottom="0.75" header="0.3" footer="0.3"/>
  <pageSetup paperSize="9" orientation="portrait" cellComments="atEnd" r:id="rId1"/>
  <headerFooter alignWithMargins="0">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Normal="100" workbookViewId="0">
      <selection sqref="A1:I1"/>
    </sheetView>
  </sheetViews>
  <sheetFormatPr defaultColWidth="9.140625" defaultRowHeight="14.1" customHeight="1"/>
  <cols>
    <col min="1" max="1" width="28.7109375" style="7" customWidth="1"/>
    <col min="2" max="9" width="7.7109375" style="7" customWidth="1"/>
    <col min="10" max="16384" width="9.140625" style="7"/>
  </cols>
  <sheetData>
    <row r="1" spans="1:12" s="27" customFormat="1" ht="14.1" customHeight="1" thickBot="1">
      <c r="A1" s="128" t="s">
        <v>82</v>
      </c>
      <c r="B1" s="128"/>
      <c r="C1" s="128"/>
      <c r="D1" s="128"/>
      <c r="E1" s="128"/>
      <c r="F1" s="128"/>
      <c r="G1" s="128"/>
      <c r="H1" s="128"/>
      <c r="I1" s="128"/>
      <c r="K1" s="127" t="s">
        <v>163</v>
      </c>
      <c r="L1" s="127"/>
    </row>
    <row r="2" spans="1:12" ht="26.1" customHeight="1">
      <c r="A2" s="130" t="s">
        <v>94</v>
      </c>
      <c r="B2" s="131"/>
      <c r="C2" s="131"/>
      <c r="D2" s="131"/>
      <c r="E2" s="131"/>
      <c r="F2" s="131"/>
      <c r="G2" s="131"/>
      <c r="H2" s="131"/>
      <c r="I2" s="131"/>
    </row>
    <row r="3" spans="1:12" ht="26.1" customHeight="1">
      <c r="A3" s="134" t="s">
        <v>101</v>
      </c>
      <c r="B3" s="136" t="s">
        <v>103</v>
      </c>
      <c r="C3" s="136"/>
      <c r="D3" s="136" t="s">
        <v>104</v>
      </c>
      <c r="E3" s="136"/>
      <c r="F3" s="136" t="s">
        <v>105</v>
      </c>
      <c r="G3" s="136"/>
      <c r="H3" s="136" t="s">
        <v>106</v>
      </c>
      <c r="I3" s="136"/>
    </row>
    <row r="4" spans="1:12" ht="14.1" customHeight="1">
      <c r="A4" s="135"/>
      <c r="B4" s="54">
        <v>2018</v>
      </c>
      <c r="C4" s="54">
        <v>2019</v>
      </c>
      <c r="D4" s="54">
        <v>2018</v>
      </c>
      <c r="E4" s="54">
        <v>2019</v>
      </c>
      <c r="F4" s="54">
        <v>2018</v>
      </c>
      <c r="G4" s="54">
        <v>2019</v>
      </c>
      <c r="H4" s="54">
        <v>2018</v>
      </c>
      <c r="I4" s="54">
        <v>2019</v>
      </c>
    </row>
    <row r="5" spans="1:12" ht="6" customHeight="1">
      <c r="A5" s="17"/>
      <c r="B5" s="16"/>
      <c r="C5" s="16"/>
      <c r="D5" s="16"/>
      <c r="E5" s="16"/>
      <c r="F5" s="16"/>
      <c r="G5" s="16"/>
      <c r="H5" s="16"/>
      <c r="I5" s="16"/>
    </row>
    <row r="6" spans="1:12" ht="14.1" customHeight="1">
      <c r="A6" s="11" t="s">
        <v>0</v>
      </c>
      <c r="B6" s="86">
        <v>18</v>
      </c>
      <c r="C6" s="86">
        <v>18</v>
      </c>
      <c r="D6" s="86">
        <v>8</v>
      </c>
      <c r="E6" s="86">
        <v>8</v>
      </c>
      <c r="F6" s="86">
        <v>2</v>
      </c>
      <c r="G6" s="86">
        <v>2</v>
      </c>
      <c r="H6" s="86">
        <v>28</v>
      </c>
      <c r="I6" s="86">
        <v>28</v>
      </c>
    </row>
    <row r="7" spans="1:12" ht="14.1" customHeight="1">
      <c r="A7" s="7" t="s">
        <v>1</v>
      </c>
      <c r="B7" s="87" t="s">
        <v>159</v>
      </c>
      <c r="C7" s="87" t="s">
        <v>159</v>
      </c>
      <c r="D7" s="87">
        <v>1</v>
      </c>
      <c r="E7" s="87">
        <v>1</v>
      </c>
      <c r="F7" s="87" t="s">
        <v>159</v>
      </c>
      <c r="G7" s="87" t="s">
        <v>159</v>
      </c>
      <c r="H7" s="87">
        <v>1</v>
      </c>
      <c r="I7" s="87">
        <v>1</v>
      </c>
    </row>
    <row r="8" spans="1:12" ht="14.1" customHeight="1">
      <c r="A8" s="11" t="s">
        <v>2</v>
      </c>
      <c r="B8" s="88">
        <v>44</v>
      </c>
      <c r="C8" s="88">
        <v>43</v>
      </c>
      <c r="D8" s="88">
        <v>29</v>
      </c>
      <c r="E8" s="88">
        <v>29</v>
      </c>
      <c r="F8" s="88">
        <v>63</v>
      </c>
      <c r="G8" s="88">
        <v>65</v>
      </c>
      <c r="H8" s="88">
        <v>136</v>
      </c>
      <c r="I8" s="88">
        <v>137</v>
      </c>
    </row>
    <row r="9" spans="1:12" ht="14.1" customHeight="1">
      <c r="A9" s="7" t="s">
        <v>3</v>
      </c>
      <c r="B9" s="87">
        <v>3</v>
      </c>
      <c r="C9" s="87">
        <v>2</v>
      </c>
      <c r="D9" s="87" t="s">
        <v>159</v>
      </c>
      <c r="E9" s="87" t="s">
        <v>159</v>
      </c>
      <c r="F9" s="87">
        <v>1</v>
      </c>
      <c r="G9" s="87">
        <v>1</v>
      </c>
      <c r="H9" s="87">
        <v>4</v>
      </c>
      <c r="I9" s="87">
        <v>3</v>
      </c>
    </row>
    <row r="10" spans="1:12" ht="14.1" customHeight="1">
      <c r="A10" s="10" t="s">
        <v>4</v>
      </c>
      <c r="B10" s="89">
        <v>65</v>
      </c>
      <c r="C10" s="89">
        <v>63</v>
      </c>
      <c r="D10" s="89">
        <v>38</v>
      </c>
      <c r="E10" s="89">
        <v>38</v>
      </c>
      <c r="F10" s="89">
        <v>66</v>
      </c>
      <c r="G10" s="89">
        <v>68</v>
      </c>
      <c r="H10" s="89">
        <v>169</v>
      </c>
      <c r="I10" s="89">
        <v>169</v>
      </c>
    </row>
    <row r="11" spans="1:12" ht="14.1" customHeight="1">
      <c r="A11" s="7" t="s">
        <v>5</v>
      </c>
      <c r="B11" s="87">
        <v>7</v>
      </c>
      <c r="C11" s="87">
        <v>7</v>
      </c>
      <c r="D11" s="87">
        <v>61</v>
      </c>
      <c r="E11" s="87">
        <v>58</v>
      </c>
      <c r="F11" s="87">
        <v>3</v>
      </c>
      <c r="G11" s="87">
        <v>3</v>
      </c>
      <c r="H11" s="87">
        <v>71</v>
      </c>
      <c r="I11" s="87">
        <v>68</v>
      </c>
    </row>
    <row r="12" spans="1:12" ht="14.1" customHeight="1">
      <c r="A12" s="14" t="s">
        <v>65</v>
      </c>
      <c r="B12" s="88">
        <v>5</v>
      </c>
      <c r="C12" s="88">
        <v>5</v>
      </c>
      <c r="D12" s="88">
        <v>41</v>
      </c>
      <c r="E12" s="88">
        <v>41</v>
      </c>
      <c r="F12" s="88">
        <v>3</v>
      </c>
      <c r="G12" s="88">
        <v>3</v>
      </c>
      <c r="H12" s="88">
        <v>49</v>
      </c>
      <c r="I12" s="88">
        <v>49</v>
      </c>
    </row>
    <row r="13" spans="1:12" ht="14.1" customHeight="1">
      <c r="A13" s="13" t="s">
        <v>64</v>
      </c>
      <c r="B13" s="87">
        <v>2</v>
      </c>
      <c r="C13" s="87">
        <v>2</v>
      </c>
      <c r="D13" s="87">
        <v>20</v>
      </c>
      <c r="E13" s="87">
        <v>17</v>
      </c>
      <c r="F13" s="87" t="s">
        <v>159</v>
      </c>
      <c r="G13" s="87" t="s">
        <v>159</v>
      </c>
      <c r="H13" s="87">
        <v>22</v>
      </c>
      <c r="I13" s="87">
        <v>19</v>
      </c>
    </row>
    <row r="14" spans="1:12" ht="14.1" customHeight="1">
      <c r="A14" s="11" t="s">
        <v>6</v>
      </c>
      <c r="B14" s="88">
        <v>6</v>
      </c>
      <c r="C14" s="88">
        <v>5</v>
      </c>
      <c r="D14" s="88">
        <v>22</v>
      </c>
      <c r="E14" s="88">
        <v>20</v>
      </c>
      <c r="F14" s="88" t="s">
        <v>159</v>
      </c>
      <c r="G14" s="88" t="s">
        <v>159</v>
      </c>
      <c r="H14" s="88">
        <v>28</v>
      </c>
      <c r="I14" s="88">
        <v>25</v>
      </c>
    </row>
    <row r="15" spans="1:12" ht="14.1" customHeight="1">
      <c r="A15" s="7" t="s">
        <v>63</v>
      </c>
      <c r="B15" s="87">
        <v>5</v>
      </c>
      <c r="C15" s="87">
        <v>5</v>
      </c>
      <c r="D15" s="87">
        <v>10</v>
      </c>
      <c r="E15" s="87">
        <v>10</v>
      </c>
      <c r="F15" s="87" t="s">
        <v>159</v>
      </c>
      <c r="G15" s="87" t="s">
        <v>159</v>
      </c>
      <c r="H15" s="87">
        <v>15</v>
      </c>
      <c r="I15" s="87">
        <v>15</v>
      </c>
      <c r="J15" s="38"/>
    </row>
    <row r="16" spans="1:12" ht="14.1" customHeight="1">
      <c r="A16" s="11" t="s">
        <v>62</v>
      </c>
      <c r="B16" s="88">
        <v>16</v>
      </c>
      <c r="C16" s="88">
        <v>13</v>
      </c>
      <c r="D16" s="88">
        <v>11</v>
      </c>
      <c r="E16" s="88">
        <v>11</v>
      </c>
      <c r="F16" s="88">
        <v>1</v>
      </c>
      <c r="G16" s="88">
        <v>1</v>
      </c>
      <c r="H16" s="88">
        <v>28</v>
      </c>
      <c r="I16" s="88">
        <v>25</v>
      </c>
    </row>
    <row r="17" spans="1:9" ht="14.1" customHeight="1">
      <c r="A17" s="9" t="s">
        <v>7</v>
      </c>
      <c r="B17" s="90">
        <v>34</v>
      </c>
      <c r="C17" s="90">
        <v>30</v>
      </c>
      <c r="D17" s="90">
        <v>104</v>
      </c>
      <c r="E17" s="90">
        <v>99</v>
      </c>
      <c r="F17" s="90">
        <v>4</v>
      </c>
      <c r="G17" s="90">
        <v>4</v>
      </c>
      <c r="H17" s="90">
        <v>142</v>
      </c>
      <c r="I17" s="90">
        <v>133</v>
      </c>
    </row>
    <row r="18" spans="1:9" ht="14.1" customHeight="1">
      <c r="A18" s="11" t="s">
        <v>8</v>
      </c>
      <c r="B18" s="88">
        <v>14</v>
      </c>
      <c r="C18" s="88">
        <v>12</v>
      </c>
      <c r="D18" s="88">
        <v>16</v>
      </c>
      <c r="E18" s="88">
        <v>16</v>
      </c>
      <c r="F18" s="88" t="s">
        <v>159</v>
      </c>
      <c r="G18" s="88" t="s">
        <v>159</v>
      </c>
      <c r="H18" s="88">
        <v>30</v>
      </c>
      <c r="I18" s="88">
        <v>28</v>
      </c>
    </row>
    <row r="19" spans="1:9" ht="14.1" customHeight="1">
      <c r="A19" s="7" t="s">
        <v>9</v>
      </c>
      <c r="B19" s="87">
        <v>2</v>
      </c>
      <c r="C19" s="87">
        <v>1</v>
      </c>
      <c r="D19" s="87">
        <v>2</v>
      </c>
      <c r="E19" s="87">
        <v>2</v>
      </c>
      <c r="F19" s="87" t="s">
        <v>159</v>
      </c>
      <c r="G19" s="87" t="s">
        <v>159</v>
      </c>
      <c r="H19" s="87">
        <v>4</v>
      </c>
      <c r="I19" s="87">
        <v>3</v>
      </c>
    </row>
    <row r="20" spans="1:9" ht="14.1" customHeight="1">
      <c r="A20" s="11" t="s">
        <v>10</v>
      </c>
      <c r="B20" s="88">
        <v>2</v>
      </c>
      <c r="C20" s="88">
        <v>2</v>
      </c>
      <c r="D20" s="88">
        <v>14</v>
      </c>
      <c r="E20" s="88">
        <v>13</v>
      </c>
      <c r="F20" s="88" t="s">
        <v>159</v>
      </c>
      <c r="G20" s="88" t="s">
        <v>159</v>
      </c>
      <c r="H20" s="88">
        <v>16</v>
      </c>
      <c r="I20" s="88">
        <v>15</v>
      </c>
    </row>
    <row r="21" spans="1:9" ht="14.1" customHeight="1">
      <c r="A21" s="7" t="s">
        <v>11</v>
      </c>
      <c r="B21" s="87">
        <v>22</v>
      </c>
      <c r="C21" s="87">
        <v>22</v>
      </c>
      <c r="D21" s="87">
        <v>15</v>
      </c>
      <c r="E21" s="87">
        <v>14</v>
      </c>
      <c r="F21" s="87">
        <v>9</v>
      </c>
      <c r="G21" s="87">
        <v>9</v>
      </c>
      <c r="H21" s="87">
        <v>46</v>
      </c>
      <c r="I21" s="87">
        <v>45</v>
      </c>
    </row>
    <row r="22" spans="1:9" ht="14.1" customHeight="1">
      <c r="A22" s="10" t="s">
        <v>12</v>
      </c>
      <c r="B22" s="89">
        <v>40</v>
      </c>
      <c r="C22" s="89">
        <v>37</v>
      </c>
      <c r="D22" s="89">
        <v>47</v>
      </c>
      <c r="E22" s="89">
        <v>45</v>
      </c>
      <c r="F22" s="89">
        <v>9</v>
      </c>
      <c r="G22" s="89">
        <v>9</v>
      </c>
      <c r="H22" s="89">
        <v>96</v>
      </c>
      <c r="I22" s="89">
        <v>91</v>
      </c>
    </row>
    <row r="23" spans="1:9" ht="14.1" customHeight="1">
      <c r="A23" s="9" t="s">
        <v>13</v>
      </c>
      <c r="B23" s="90">
        <v>139</v>
      </c>
      <c r="C23" s="90">
        <v>130</v>
      </c>
      <c r="D23" s="90">
        <v>189</v>
      </c>
      <c r="E23" s="90">
        <v>182</v>
      </c>
      <c r="F23" s="90">
        <v>79</v>
      </c>
      <c r="G23" s="90">
        <v>81</v>
      </c>
      <c r="H23" s="90">
        <v>407</v>
      </c>
      <c r="I23" s="90">
        <v>393</v>
      </c>
    </row>
    <row r="24" spans="1:9" ht="14.1" customHeight="1">
      <c r="A24" s="11" t="s">
        <v>14</v>
      </c>
      <c r="B24" s="88" t="s">
        <v>159</v>
      </c>
      <c r="C24" s="88" t="s">
        <v>159</v>
      </c>
      <c r="D24" s="88">
        <v>8</v>
      </c>
      <c r="E24" s="88">
        <v>8</v>
      </c>
      <c r="F24" s="88" t="s">
        <v>159</v>
      </c>
      <c r="G24" s="88" t="s">
        <v>159</v>
      </c>
      <c r="H24" s="88">
        <v>8</v>
      </c>
      <c r="I24" s="88">
        <v>8</v>
      </c>
    </row>
    <row r="25" spans="1:9" ht="14.1" customHeight="1">
      <c r="A25" s="7" t="s">
        <v>15</v>
      </c>
      <c r="B25" s="87">
        <v>1</v>
      </c>
      <c r="C25" s="87">
        <v>1</v>
      </c>
      <c r="D25" s="87">
        <v>1</v>
      </c>
      <c r="E25" s="87">
        <v>1</v>
      </c>
      <c r="F25" s="87" t="s">
        <v>159</v>
      </c>
      <c r="G25" s="87" t="s">
        <v>159</v>
      </c>
      <c r="H25" s="87">
        <v>2</v>
      </c>
      <c r="I25" s="87">
        <v>2</v>
      </c>
    </row>
    <row r="26" spans="1:9" ht="14.1" customHeight="1">
      <c r="A26" s="11" t="s">
        <v>16</v>
      </c>
      <c r="B26" s="88">
        <v>9</v>
      </c>
      <c r="C26" s="88">
        <v>9</v>
      </c>
      <c r="D26" s="88">
        <v>13</v>
      </c>
      <c r="E26" s="88">
        <v>12</v>
      </c>
      <c r="F26" s="88" t="s">
        <v>159</v>
      </c>
      <c r="G26" s="88" t="s">
        <v>159</v>
      </c>
      <c r="H26" s="88">
        <v>22</v>
      </c>
      <c r="I26" s="88">
        <v>21</v>
      </c>
    </row>
    <row r="27" spans="1:9" ht="14.1" customHeight="1">
      <c r="A27" s="7" t="s">
        <v>17</v>
      </c>
      <c r="B27" s="87">
        <v>4</v>
      </c>
      <c r="C27" s="87">
        <v>3</v>
      </c>
      <c r="D27" s="87">
        <v>24</v>
      </c>
      <c r="E27" s="87">
        <v>24</v>
      </c>
      <c r="F27" s="87" t="s">
        <v>159</v>
      </c>
      <c r="G27" s="87" t="s">
        <v>159</v>
      </c>
      <c r="H27" s="87">
        <v>28</v>
      </c>
      <c r="I27" s="87">
        <v>27</v>
      </c>
    </row>
    <row r="28" spans="1:9" ht="14.1" customHeight="1">
      <c r="A28" s="11" t="s">
        <v>18</v>
      </c>
      <c r="B28" s="88" t="s">
        <v>159</v>
      </c>
      <c r="C28" s="88" t="s">
        <v>159</v>
      </c>
      <c r="D28" s="88">
        <v>3</v>
      </c>
      <c r="E28" s="88">
        <v>3</v>
      </c>
      <c r="F28" s="88" t="s">
        <v>159</v>
      </c>
      <c r="G28" s="88" t="s">
        <v>159</v>
      </c>
      <c r="H28" s="88">
        <v>3</v>
      </c>
      <c r="I28" s="88">
        <v>3</v>
      </c>
    </row>
    <row r="29" spans="1:9" ht="14.1" customHeight="1">
      <c r="A29" s="7" t="s">
        <v>19</v>
      </c>
      <c r="B29" s="87" t="s">
        <v>159</v>
      </c>
      <c r="C29" s="87" t="s">
        <v>159</v>
      </c>
      <c r="D29" s="87">
        <v>8</v>
      </c>
      <c r="E29" s="87">
        <v>8</v>
      </c>
      <c r="F29" s="87" t="s">
        <v>159</v>
      </c>
      <c r="G29" s="87" t="s">
        <v>159</v>
      </c>
      <c r="H29" s="87">
        <v>8</v>
      </c>
      <c r="I29" s="87">
        <v>8</v>
      </c>
    </row>
    <row r="30" spans="1:9" ht="14.1" customHeight="1">
      <c r="A30" s="11" t="s">
        <v>20</v>
      </c>
      <c r="B30" s="88">
        <v>3</v>
      </c>
      <c r="C30" s="88">
        <v>3</v>
      </c>
      <c r="D30" s="88">
        <v>20</v>
      </c>
      <c r="E30" s="88">
        <v>19</v>
      </c>
      <c r="F30" s="88" t="s">
        <v>159</v>
      </c>
      <c r="G30" s="88" t="s">
        <v>159</v>
      </c>
      <c r="H30" s="88">
        <v>23</v>
      </c>
      <c r="I30" s="88">
        <v>22</v>
      </c>
    </row>
    <row r="31" spans="1:9" ht="14.1" customHeight="1">
      <c r="A31" s="7" t="s">
        <v>21</v>
      </c>
      <c r="B31" s="87">
        <v>2</v>
      </c>
      <c r="C31" s="87">
        <v>2</v>
      </c>
      <c r="D31" s="87">
        <v>2</v>
      </c>
      <c r="E31" s="87">
        <v>2</v>
      </c>
      <c r="F31" s="87" t="s">
        <v>159</v>
      </c>
      <c r="G31" s="87" t="s">
        <v>159</v>
      </c>
      <c r="H31" s="87">
        <v>4</v>
      </c>
      <c r="I31" s="87">
        <v>4</v>
      </c>
    </row>
    <row r="32" spans="1:9" ht="14.1" customHeight="1">
      <c r="A32" s="10" t="s">
        <v>22</v>
      </c>
      <c r="B32" s="89">
        <v>19</v>
      </c>
      <c r="C32" s="89">
        <v>18</v>
      </c>
      <c r="D32" s="89">
        <v>79</v>
      </c>
      <c r="E32" s="89">
        <v>77</v>
      </c>
      <c r="F32" s="89" t="s">
        <v>159</v>
      </c>
      <c r="G32" s="89" t="s">
        <v>159</v>
      </c>
      <c r="H32" s="89">
        <v>98</v>
      </c>
      <c r="I32" s="89">
        <v>95</v>
      </c>
    </row>
    <row r="33" spans="1:9" ht="14.1" customHeight="1">
      <c r="A33" s="9" t="s">
        <v>23</v>
      </c>
      <c r="B33" s="90">
        <v>158</v>
      </c>
      <c r="C33" s="90">
        <v>148</v>
      </c>
      <c r="D33" s="90">
        <v>268</v>
      </c>
      <c r="E33" s="90">
        <v>259</v>
      </c>
      <c r="F33" s="90">
        <v>79</v>
      </c>
      <c r="G33" s="90">
        <v>81</v>
      </c>
      <c r="H33" s="90">
        <v>505</v>
      </c>
      <c r="I33" s="90">
        <v>488</v>
      </c>
    </row>
    <row r="34" spans="1:9" ht="6" customHeight="1" thickBot="1">
      <c r="A34" s="8"/>
      <c r="B34" s="8"/>
      <c r="C34" s="8"/>
      <c r="D34" s="8"/>
      <c r="E34" s="8"/>
      <c r="F34" s="8"/>
      <c r="G34" s="8"/>
      <c r="H34" s="8"/>
      <c r="I34" s="8"/>
    </row>
    <row r="35" spans="1:9" ht="14.1" customHeight="1">
      <c r="A35" s="129" t="s">
        <v>149</v>
      </c>
      <c r="B35" s="129"/>
      <c r="C35" s="129"/>
      <c r="D35" s="129"/>
      <c r="E35" s="129"/>
      <c r="F35" s="129"/>
      <c r="G35" s="129"/>
      <c r="H35" s="129"/>
      <c r="I35" s="129"/>
    </row>
  </sheetData>
  <mergeCells count="9">
    <mergeCell ref="K1:L1"/>
    <mergeCell ref="A1:I1"/>
    <mergeCell ref="A35:I35"/>
    <mergeCell ref="A2:I2"/>
    <mergeCell ref="A3:A4"/>
    <mergeCell ref="B3:C3"/>
    <mergeCell ref="D3:E3"/>
    <mergeCell ref="F3:G3"/>
    <mergeCell ref="H3:I3"/>
  </mergeCells>
  <hyperlinks>
    <hyperlink ref="K1:L1" location="indice!A1" display="indice!A1"/>
  </hyperlinks>
  <pageMargins left="0.25" right="0.25" top="0.75" bottom="0.75" header="0.3" footer="0.3"/>
  <pageSetup paperSize="9" orientation="portrait" cellComments="atEnd" r:id="rId1"/>
  <headerFooter alignWithMargins="0">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O37"/>
  <sheetViews>
    <sheetView zoomScaleNormal="100" workbookViewId="0">
      <selection sqref="A1:J1"/>
    </sheetView>
  </sheetViews>
  <sheetFormatPr defaultRowHeight="14.1" customHeight="1"/>
  <cols>
    <col min="1" max="1" width="24.7109375" style="31" customWidth="1"/>
    <col min="2" max="3" width="9.7109375" style="46" customWidth="1"/>
    <col min="4" max="4" width="9.7109375" style="43" customWidth="1"/>
    <col min="5" max="10" width="9.7109375" style="31" customWidth="1"/>
    <col min="11" max="16384" width="9.140625" style="31"/>
  </cols>
  <sheetData>
    <row r="1" spans="1:13" s="26" customFormat="1" ht="14.1" customHeight="1" thickBot="1">
      <c r="A1" s="137" t="s">
        <v>83</v>
      </c>
      <c r="B1" s="137"/>
      <c r="C1" s="137"/>
      <c r="D1" s="137"/>
      <c r="E1" s="137"/>
      <c r="F1" s="137"/>
      <c r="G1" s="137"/>
      <c r="H1" s="137"/>
      <c r="I1" s="137"/>
      <c r="J1" s="137"/>
      <c r="L1" s="127" t="s">
        <v>163</v>
      </c>
      <c r="M1" s="127"/>
    </row>
    <row r="2" spans="1:13" s="43" customFormat="1" ht="26.1" customHeight="1">
      <c r="A2" s="138" t="s">
        <v>95</v>
      </c>
      <c r="B2" s="138" t="s">
        <v>28</v>
      </c>
      <c r="C2" s="138" t="s">
        <v>28</v>
      </c>
      <c r="D2" s="138" t="s">
        <v>28</v>
      </c>
      <c r="E2" s="138" t="s">
        <v>28</v>
      </c>
      <c r="F2" s="138" t="s">
        <v>28</v>
      </c>
      <c r="G2" s="138" t="s">
        <v>28</v>
      </c>
      <c r="H2" s="138" t="s">
        <v>28</v>
      </c>
      <c r="I2" s="138" t="s">
        <v>28</v>
      </c>
      <c r="J2" s="138" t="s">
        <v>28</v>
      </c>
    </row>
    <row r="3" spans="1:13" s="43" customFormat="1" ht="14.1" customHeight="1">
      <c r="A3" s="140" t="s">
        <v>101</v>
      </c>
      <c r="B3" s="140" t="s">
        <v>126</v>
      </c>
      <c r="C3" s="140" t="s">
        <v>46</v>
      </c>
      <c r="D3" s="140" t="s">
        <v>47</v>
      </c>
      <c r="E3" s="140"/>
      <c r="F3" s="140"/>
      <c r="G3" s="140"/>
      <c r="H3" s="140"/>
      <c r="I3" s="140"/>
      <c r="J3" s="140" t="s">
        <v>106</v>
      </c>
    </row>
    <row r="4" spans="1:13" s="43" customFormat="1" ht="14.1" customHeight="1">
      <c r="A4" s="140"/>
      <c r="B4" s="140"/>
      <c r="C4" s="140"/>
      <c r="D4" s="140" t="s">
        <v>116</v>
      </c>
      <c r="E4" s="140" t="s">
        <v>39</v>
      </c>
      <c r="F4" s="140"/>
      <c r="G4" s="140"/>
      <c r="H4" s="140"/>
      <c r="I4" s="140" t="s">
        <v>38</v>
      </c>
      <c r="J4" s="140"/>
    </row>
    <row r="5" spans="1:13" s="43" customFormat="1" ht="14.1" customHeight="1">
      <c r="A5" s="140"/>
      <c r="B5" s="140"/>
      <c r="C5" s="140"/>
      <c r="D5" s="140"/>
      <c r="E5" s="140" t="s">
        <v>40</v>
      </c>
      <c r="F5" s="140" t="s">
        <v>41</v>
      </c>
      <c r="G5" s="140" t="s">
        <v>127</v>
      </c>
      <c r="H5" s="140"/>
      <c r="I5" s="140"/>
      <c r="J5" s="140"/>
    </row>
    <row r="6" spans="1:13" s="35" customFormat="1" ht="48" customHeight="1">
      <c r="A6" s="140"/>
      <c r="B6" s="140"/>
      <c r="C6" s="140"/>
      <c r="D6" s="140"/>
      <c r="E6" s="140"/>
      <c r="F6" s="140"/>
      <c r="G6" s="57" t="s">
        <v>118</v>
      </c>
      <c r="H6" s="57" t="s">
        <v>107</v>
      </c>
      <c r="I6" s="140"/>
      <c r="J6" s="140"/>
    </row>
    <row r="7" spans="1:13" s="1" customFormat="1" ht="6" customHeight="1">
      <c r="A7" s="2"/>
      <c r="B7" s="44"/>
      <c r="C7" s="44"/>
      <c r="D7" s="2"/>
      <c r="E7" s="2"/>
      <c r="F7" s="2"/>
      <c r="G7" s="2"/>
      <c r="H7" s="2"/>
      <c r="I7" s="2"/>
      <c r="J7" s="2"/>
    </row>
    <row r="8" spans="1:13" ht="14.1" customHeight="1">
      <c r="A8" s="11" t="s">
        <v>0</v>
      </c>
      <c r="B8" s="85">
        <v>-2.7343523684986599</v>
      </c>
      <c r="C8" s="85">
        <v>10.731308837052</v>
      </c>
      <c r="D8" s="85" t="s">
        <v>155</v>
      </c>
      <c r="E8" s="85">
        <v>-2.2296898045226299</v>
      </c>
      <c r="F8" s="85">
        <v>-2.0481545863612198</v>
      </c>
      <c r="G8" s="85">
        <v>-2.8357289397866401</v>
      </c>
      <c r="H8" s="85">
        <v>-1.5964551625429</v>
      </c>
      <c r="I8" s="85">
        <v>3.0364154061998301</v>
      </c>
      <c r="J8" s="85">
        <v>0.44070434582852402</v>
      </c>
    </row>
    <row r="9" spans="1:13" ht="14.1" customHeight="1">
      <c r="A9" s="7" t="s">
        <v>1</v>
      </c>
      <c r="B9" s="72">
        <v>-10.690431536888999</v>
      </c>
      <c r="C9" s="72">
        <v>5.5995156439990303</v>
      </c>
      <c r="D9" s="72">
        <v>-1.38499070716956</v>
      </c>
      <c r="E9" s="72">
        <v>-4.0803872530151599</v>
      </c>
      <c r="F9" s="72">
        <v>-3.4055654165944902</v>
      </c>
      <c r="G9" s="72">
        <v>-6.1518229230407799</v>
      </c>
      <c r="H9" s="72">
        <v>-3.0915151788670499</v>
      </c>
      <c r="I9" s="72">
        <v>3.2144234566174399</v>
      </c>
      <c r="J9" s="72">
        <v>-1.6891660348175199</v>
      </c>
    </row>
    <row r="10" spans="1:13" ht="14.1" customHeight="1">
      <c r="A10" s="11" t="s">
        <v>2</v>
      </c>
      <c r="B10" s="71">
        <v>-4.4707137877816798</v>
      </c>
      <c r="C10" s="71">
        <v>-2.2237673453604301</v>
      </c>
      <c r="D10" s="71">
        <v>-0.50579406105768498</v>
      </c>
      <c r="E10" s="71">
        <v>-2.62077060901832</v>
      </c>
      <c r="F10" s="71">
        <v>-2.6258607205467199</v>
      </c>
      <c r="G10" s="71">
        <v>-2.58657533809781</v>
      </c>
      <c r="H10" s="71">
        <v>-1.1965956126486801</v>
      </c>
      <c r="I10" s="71">
        <v>3.5270625256906798</v>
      </c>
      <c r="J10" s="71">
        <v>-0.91453518749231599</v>
      </c>
    </row>
    <row r="11" spans="1:13" ht="14.1" customHeight="1">
      <c r="A11" s="7" t="s">
        <v>3</v>
      </c>
      <c r="B11" s="72">
        <v>-5.2599981521741803</v>
      </c>
      <c r="C11" s="72">
        <v>-33.062304393389702</v>
      </c>
      <c r="D11" s="72">
        <v>-2.3128497105853998</v>
      </c>
      <c r="E11" s="72">
        <v>-5.8819394961232403</v>
      </c>
      <c r="F11" s="72">
        <v>-6.6641995862480004</v>
      </c>
      <c r="G11" s="72">
        <v>-2.66445504683906</v>
      </c>
      <c r="H11" s="72">
        <v>-0.92738180935478798</v>
      </c>
      <c r="I11" s="72">
        <v>2.3610055177042799</v>
      </c>
      <c r="J11" s="72">
        <v>-3.5217959179741598</v>
      </c>
    </row>
    <row r="12" spans="1:13" s="3" customFormat="1" ht="14.1" customHeight="1">
      <c r="A12" s="10" t="s">
        <v>4</v>
      </c>
      <c r="B12" s="73">
        <v>-3.7708174089582398</v>
      </c>
      <c r="C12" s="73">
        <v>-1.7612350445043199</v>
      </c>
      <c r="D12" s="73">
        <v>-0.52599103979390505</v>
      </c>
      <c r="E12" s="73">
        <v>-2.7609280227881801</v>
      </c>
      <c r="F12" s="73">
        <v>-2.7736109445872801</v>
      </c>
      <c r="G12" s="73">
        <v>-2.6909783918861798</v>
      </c>
      <c r="H12" s="73">
        <v>-1.29881298977221</v>
      </c>
      <c r="I12" s="73">
        <v>3.31892769254658</v>
      </c>
      <c r="J12" s="73">
        <v>-0.82256315131355995</v>
      </c>
    </row>
    <row r="13" spans="1:13" ht="14.1" customHeight="1">
      <c r="A13" s="7" t="s">
        <v>5</v>
      </c>
      <c r="B13" s="72">
        <v>15.002567596966699</v>
      </c>
      <c r="C13" s="72">
        <v>20.971895176434899</v>
      </c>
      <c r="D13" s="72">
        <v>3.1285642415346699</v>
      </c>
      <c r="E13" s="72">
        <v>2.7388471252798499</v>
      </c>
      <c r="F13" s="72">
        <v>5.0614959998158504</v>
      </c>
      <c r="G13" s="72">
        <v>-2.3376248695414099</v>
      </c>
      <c r="H13" s="72">
        <v>1.4629990091835201</v>
      </c>
      <c r="I13" s="72">
        <v>4.2185029791218698</v>
      </c>
      <c r="J13" s="72">
        <v>3.7163060321347299</v>
      </c>
    </row>
    <row r="14" spans="1:13" ht="14.1" customHeight="1">
      <c r="A14" s="14" t="s">
        <v>65</v>
      </c>
      <c r="B14" s="71">
        <v>-10.48380542368</v>
      </c>
      <c r="C14" s="71">
        <v>-4.3877992246262503</v>
      </c>
      <c r="D14" s="71">
        <v>3.22399616903704</v>
      </c>
      <c r="E14" s="71">
        <v>2.1769066489509399</v>
      </c>
      <c r="F14" s="71">
        <v>4.0855601412206797</v>
      </c>
      <c r="G14" s="71">
        <v>-1.3805822175673601</v>
      </c>
      <c r="H14" s="71">
        <v>3.12953442429724</v>
      </c>
      <c r="I14" s="71">
        <v>6.05701375774641</v>
      </c>
      <c r="J14" s="71">
        <v>2.69697820274533</v>
      </c>
    </row>
    <row r="15" spans="1:13" ht="14.1" customHeight="1">
      <c r="A15" s="13" t="s">
        <v>64</v>
      </c>
      <c r="B15" s="125" t="s">
        <v>150</v>
      </c>
      <c r="C15" s="125">
        <v>89.779295040486801</v>
      </c>
      <c r="D15" s="72">
        <v>3.0132583381165201</v>
      </c>
      <c r="E15" s="72">
        <v>3.43324643832901</v>
      </c>
      <c r="F15" s="72">
        <v>6.1291346147798196</v>
      </c>
      <c r="G15" s="72">
        <v>-3.9126684880677098</v>
      </c>
      <c r="H15" s="72">
        <v>-1.36479052529654</v>
      </c>
      <c r="I15" s="72">
        <v>2.4251422000131799</v>
      </c>
      <c r="J15" s="74">
        <v>4.9404718867494903</v>
      </c>
    </row>
    <row r="16" spans="1:13" ht="14.1" customHeight="1">
      <c r="A16" s="11" t="s">
        <v>6</v>
      </c>
      <c r="B16" s="71">
        <v>-2.4770583613532602</v>
      </c>
      <c r="C16" s="71">
        <v>0.91439776859627597</v>
      </c>
      <c r="D16" s="71">
        <v>0.24934258480544499</v>
      </c>
      <c r="E16" s="71">
        <v>-1.59238176924222</v>
      </c>
      <c r="F16" s="71">
        <v>-0.98086509545718403</v>
      </c>
      <c r="G16" s="71">
        <v>-4.0205132542887503</v>
      </c>
      <c r="H16" s="71">
        <v>-3.18472336334976</v>
      </c>
      <c r="I16" s="71">
        <v>3.6102070551010899</v>
      </c>
      <c r="J16" s="71">
        <v>0.26681312725313999</v>
      </c>
    </row>
    <row r="17" spans="1:15" ht="14.1" customHeight="1">
      <c r="A17" s="7" t="s">
        <v>63</v>
      </c>
      <c r="B17" s="72">
        <v>-9.5984669483440896</v>
      </c>
      <c r="C17" s="72">
        <v>3.9656524167101401</v>
      </c>
      <c r="D17" s="72">
        <v>1.4759379506200001</v>
      </c>
      <c r="E17" s="72">
        <v>0.15912579895613899</v>
      </c>
      <c r="F17" s="72">
        <v>1.13791212805221</v>
      </c>
      <c r="G17" s="72">
        <v>-3.54369144546488</v>
      </c>
      <c r="H17" s="72">
        <v>-2.0437383612317599</v>
      </c>
      <c r="I17" s="72">
        <v>3.6243107415698601</v>
      </c>
      <c r="J17" s="72">
        <v>1.1735764491566101</v>
      </c>
    </row>
    <row r="18" spans="1:15" ht="14.1" customHeight="1">
      <c r="A18" s="11" t="s">
        <v>62</v>
      </c>
      <c r="B18" s="71">
        <v>-5.6500972263775298</v>
      </c>
      <c r="C18" s="71">
        <v>6.6497800133703997</v>
      </c>
      <c r="D18" s="71">
        <v>0.60652783012060696</v>
      </c>
      <c r="E18" s="71">
        <v>-0.60764542831940305</v>
      </c>
      <c r="F18" s="71">
        <v>-0.17581187932630399</v>
      </c>
      <c r="G18" s="71">
        <v>-2.70817395870746</v>
      </c>
      <c r="H18" s="71">
        <v>-0.99006255079139305</v>
      </c>
      <c r="I18" s="71">
        <v>3.06150339461486</v>
      </c>
      <c r="J18" s="71">
        <v>0.77977087376754906</v>
      </c>
    </row>
    <row r="19" spans="1:15" s="3" customFormat="1" ht="14.1" customHeight="1">
      <c r="A19" s="9" t="s">
        <v>7</v>
      </c>
      <c r="B19" s="75">
        <v>-3.7675908430359999</v>
      </c>
      <c r="C19" s="75">
        <v>3.4454774393620999</v>
      </c>
      <c r="D19" s="75">
        <v>0.83434518511404898</v>
      </c>
      <c r="E19" s="75">
        <v>-0.509781040687873</v>
      </c>
      <c r="F19" s="75">
        <v>0.178009613376684</v>
      </c>
      <c r="G19" s="75">
        <v>-3.2020419120666599</v>
      </c>
      <c r="H19" s="75">
        <v>-1.5209535323869801</v>
      </c>
      <c r="I19" s="75">
        <v>3.4576115466421902</v>
      </c>
      <c r="J19" s="75">
        <v>0.92982673885726497</v>
      </c>
    </row>
    <row r="20" spans="1:15" ht="14.1" customHeight="1">
      <c r="A20" s="11" t="s">
        <v>8</v>
      </c>
      <c r="B20" s="71">
        <v>-0.70495540100659104</v>
      </c>
      <c r="C20" s="71">
        <v>2.8957920286598799</v>
      </c>
      <c r="D20" s="71">
        <v>-0.49699301432898402</v>
      </c>
      <c r="E20" s="71">
        <v>-2.8290781833041101</v>
      </c>
      <c r="F20" s="71">
        <v>-2.98541462922844</v>
      </c>
      <c r="G20" s="71">
        <v>-2.31110240639961</v>
      </c>
      <c r="H20" s="71">
        <v>-0.94003139905051203</v>
      </c>
      <c r="I20" s="71">
        <v>3.1929846854130002</v>
      </c>
      <c r="J20" s="71">
        <v>-0.48908101505152901</v>
      </c>
    </row>
    <row r="21" spans="1:15" ht="14.1" customHeight="1">
      <c r="A21" s="7" t="s">
        <v>9</v>
      </c>
      <c r="B21" s="72">
        <v>-6.3561831427827604</v>
      </c>
      <c r="C21" s="72">
        <v>-17.114021243316301</v>
      </c>
      <c r="D21" s="72">
        <v>-1.17240614851795</v>
      </c>
      <c r="E21" s="72">
        <v>-3.3646258389291099</v>
      </c>
      <c r="F21" s="72">
        <v>-3.6371321423221898</v>
      </c>
      <c r="G21" s="72">
        <v>-2.4996274254154298</v>
      </c>
      <c r="H21" s="72">
        <v>-1.2422399409206999</v>
      </c>
      <c r="I21" s="72">
        <v>2.36955077964969</v>
      </c>
      <c r="J21" s="72">
        <v>-1.5030382047133799</v>
      </c>
    </row>
    <row r="22" spans="1:15" ht="14.1" customHeight="1">
      <c r="A22" s="11" t="s">
        <v>10</v>
      </c>
      <c r="B22" s="71">
        <v>-3.7217927683332701</v>
      </c>
      <c r="C22" s="71">
        <v>103.53676739564401</v>
      </c>
      <c r="D22" s="71">
        <v>-1.0478660272215601</v>
      </c>
      <c r="E22" s="71">
        <v>-2.60445179966284</v>
      </c>
      <c r="F22" s="71">
        <v>-2.4057475772255499</v>
      </c>
      <c r="G22" s="71">
        <v>-3.2862620138079399</v>
      </c>
      <c r="H22" s="71">
        <v>-3.24065802336826</v>
      </c>
      <c r="I22" s="71">
        <v>1.36065042219775</v>
      </c>
      <c r="J22" s="71">
        <v>-0.64884596297452002</v>
      </c>
    </row>
    <row r="23" spans="1:15" ht="14.1" customHeight="1">
      <c r="A23" s="7" t="s">
        <v>11</v>
      </c>
      <c r="B23" s="72">
        <v>-4.3612431390467403</v>
      </c>
      <c r="C23" s="72">
        <v>6.4393515400779799</v>
      </c>
      <c r="D23" s="72">
        <v>-0.14595805961914499</v>
      </c>
      <c r="E23" s="72">
        <v>-1.9964772632605501</v>
      </c>
      <c r="F23" s="72">
        <v>-2.1600248471546299</v>
      </c>
      <c r="G23" s="72">
        <v>-0.42707824033824099</v>
      </c>
      <c r="H23" s="72">
        <v>1.46629294078207</v>
      </c>
      <c r="I23" s="72">
        <v>2.6887740208217301</v>
      </c>
      <c r="J23" s="72">
        <v>-2.0064293953930901</v>
      </c>
      <c r="M23" s="43"/>
      <c r="N23" s="43"/>
      <c r="O23" s="43"/>
    </row>
    <row r="24" spans="1:15" s="3" customFormat="1" ht="14.1" customHeight="1">
      <c r="A24" s="10" t="s">
        <v>12</v>
      </c>
      <c r="B24" s="73">
        <v>-4.2983897725490197</v>
      </c>
      <c r="C24" s="73">
        <v>6.9779459153300998</v>
      </c>
      <c r="D24" s="73">
        <v>-0.41294132657009303</v>
      </c>
      <c r="E24" s="73">
        <v>-2.4058592469062798</v>
      </c>
      <c r="F24" s="73">
        <v>-2.4987909598815001</v>
      </c>
      <c r="G24" s="73">
        <v>-1.91117409870426</v>
      </c>
      <c r="H24" s="73">
        <v>-0.46148386726128099</v>
      </c>
      <c r="I24" s="73">
        <v>2.68440885792005</v>
      </c>
      <c r="J24" s="73">
        <v>-1.60477196314719</v>
      </c>
    </row>
    <row r="25" spans="1:15" s="3" customFormat="1" ht="14.1" customHeight="1">
      <c r="A25" s="9" t="s">
        <v>13</v>
      </c>
      <c r="B25" s="75">
        <v>-4.2393725788450398</v>
      </c>
      <c r="C25" s="75">
        <v>0.47958484921850603</v>
      </c>
      <c r="D25" s="75">
        <v>-0.10013032217246499</v>
      </c>
      <c r="E25" s="75">
        <v>-1.98828393826884</v>
      </c>
      <c r="F25" s="75">
        <v>-1.8510777697691401</v>
      </c>
      <c r="G25" s="75">
        <v>-2.68032967558878</v>
      </c>
      <c r="H25" s="75">
        <v>-1.1518315154764001</v>
      </c>
      <c r="I25" s="75">
        <v>3.16310767918353</v>
      </c>
      <c r="J25" s="75">
        <v>-0.69153230413927502</v>
      </c>
    </row>
    <row r="26" spans="1:15" ht="14.1" customHeight="1">
      <c r="A26" s="11" t="s">
        <v>14</v>
      </c>
      <c r="B26" s="71">
        <v>-3.9807420293168998</v>
      </c>
      <c r="C26" s="71">
        <v>10.361921122522</v>
      </c>
      <c r="D26" s="71" t="s">
        <v>155</v>
      </c>
      <c r="E26" s="71">
        <v>-1.5996484853342301</v>
      </c>
      <c r="F26" s="71">
        <v>-1.26477662842379</v>
      </c>
      <c r="G26" s="71">
        <v>-2.7318036176849199</v>
      </c>
      <c r="H26" s="71">
        <v>-1.1274185432980499</v>
      </c>
      <c r="I26" s="71">
        <v>2.3620530879310699</v>
      </c>
      <c r="J26" s="71">
        <v>-0.191027343628136</v>
      </c>
    </row>
    <row r="27" spans="1:15" ht="14.1" customHeight="1">
      <c r="A27" s="7" t="s">
        <v>15</v>
      </c>
      <c r="B27" s="72">
        <v>-6.4036056559413996</v>
      </c>
      <c r="C27" s="72">
        <v>-10.6234087800847</v>
      </c>
      <c r="D27" s="72">
        <v>1.24801352194073</v>
      </c>
      <c r="E27" s="72">
        <v>0.46549552221974999</v>
      </c>
      <c r="F27" s="72">
        <v>1.3489251156333399</v>
      </c>
      <c r="G27" s="72">
        <v>-1.3064215654189799</v>
      </c>
      <c r="H27" s="72">
        <v>0.103270361876695</v>
      </c>
      <c r="I27" s="72">
        <v>1.99098719578508</v>
      </c>
      <c r="J27" s="72">
        <v>0.84804571469940804</v>
      </c>
    </row>
    <row r="28" spans="1:15" ht="14.1" customHeight="1">
      <c r="A28" s="11" t="s">
        <v>16</v>
      </c>
      <c r="B28" s="71">
        <v>-5.7535025908412596</v>
      </c>
      <c r="C28" s="71">
        <v>-4.0119093334546703</v>
      </c>
      <c r="D28" s="71">
        <v>0.62805847727764896</v>
      </c>
      <c r="E28" s="71">
        <v>-2.1661952430828602</v>
      </c>
      <c r="F28" s="71">
        <v>-2.47670636927606</v>
      </c>
      <c r="G28" s="71">
        <v>-0.83513958593822701</v>
      </c>
      <c r="H28" s="71">
        <v>0.969606356441166</v>
      </c>
      <c r="I28" s="71">
        <v>3.64887762380366</v>
      </c>
      <c r="J28" s="71">
        <v>9.6975682701971905E-2</v>
      </c>
    </row>
    <row r="29" spans="1:15" ht="14.1" customHeight="1">
      <c r="A29" s="7" t="s">
        <v>17</v>
      </c>
      <c r="B29" s="72">
        <v>-7.97606544365284</v>
      </c>
      <c r="C29" s="72">
        <v>2.71310919451517</v>
      </c>
      <c r="D29" s="72">
        <v>2.23819802231999</v>
      </c>
      <c r="E29" s="72">
        <v>1.1540595824055999</v>
      </c>
      <c r="F29" s="72">
        <v>1.4002302704967799</v>
      </c>
      <c r="G29" s="72">
        <v>0.49067970588625398</v>
      </c>
      <c r="H29" s="72">
        <v>1.32484739050256</v>
      </c>
      <c r="I29" s="72">
        <v>3.31174679938953</v>
      </c>
      <c r="J29" s="72">
        <v>1.82048856450685</v>
      </c>
    </row>
    <row r="30" spans="1:15" ht="14.1" customHeight="1">
      <c r="A30" s="11" t="s">
        <v>18</v>
      </c>
      <c r="B30" s="71">
        <v>3.2005548094415701</v>
      </c>
      <c r="C30" s="71">
        <v>4.75881801039084</v>
      </c>
      <c r="D30" s="71">
        <v>1.9903348238987699</v>
      </c>
      <c r="E30" s="71">
        <v>0.87551314043317097</v>
      </c>
      <c r="F30" s="71">
        <v>1.04730458116495</v>
      </c>
      <c r="G30" s="71">
        <v>0.45749107792849603</v>
      </c>
      <c r="H30" s="71">
        <v>1.7472829988804099</v>
      </c>
      <c r="I30" s="71">
        <v>3.5811028378516698</v>
      </c>
      <c r="J30" s="71">
        <v>2.0939466413569998</v>
      </c>
    </row>
    <row r="31" spans="1:15" ht="14.1" customHeight="1">
      <c r="A31" s="7" t="s">
        <v>19</v>
      </c>
      <c r="B31" s="72">
        <v>-5.66162727486891</v>
      </c>
      <c r="C31" s="72">
        <v>5.3324651924423501</v>
      </c>
      <c r="D31" s="72">
        <v>1.3906839858215201</v>
      </c>
      <c r="E31" s="72">
        <v>-0.16836406529471301</v>
      </c>
      <c r="F31" s="72">
        <v>-0.56933391793586596</v>
      </c>
      <c r="G31" s="72">
        <v>0.60138446649864497</v>
      </c>
      <c r="H31" s="72">
        <v>1.19290371912031</v>
      </c>
      <c r="I31" s="72">
        <v>2.7726602081829199</v>
      </c>
      <c r="J31" s="72">
        <v>0.247352404873769</v>
      </c>
    </row>
    <row r="32" spans="1:15" ht="14.1" customHeight="1">
      <c r="A32" s="11" t="s">
        <v>20</v>
      </c>
      <c r="B32" s="71">
        <v>-5.9464381843268201</v>
      </c>
      <c r="C32" s="71">
        <v>-7.2893320738936698</v>
      </c>
      <c r="D32" s="71">
        <v>1.01830886366132</v>
      </c>
      <c r="E32" s="71">
        <v>-1.0553278272202</v>
      </c>
      <c r="F32" s="71">
        <v>-1.11534658619701</v>
      </c>
      <c r="G32" s="71">
        <v>-0.91242154724788804</v>
      </c>
      <c r="H32" s="71">
        <v>0.12814840013442</v>
      </c>
      <c r="I32" s="71">
        <v>2.7238929173494002</v>
      </c>
      <c r="J32" s="71">
        <v>0.35429471706533999</v>
      </c>
    </row>
    <row r="33" spans="1:10" ht="14.1" customHeight="1">
      <c r="A33" s="7" t="s">
        <v>21</v>
      </c>
      <c r="B33" s="72" t="s">
        <v>155</v>
      </c>
      <c r="C33" s="72">
        <v>-0.99544684092006697</v>
      </c>
      <c r="D33" s="72">
        <v>0.80734668921054198</v>
      </c>
      <c r="E33" s="72">
        <v>-1.7288360882882801</v>
      </c>
      <c r="F33" s="72">
        <v>-2.2965536638559301</v>
      </c>
      <c r="G33" s="72">
        <v>-0.32104135726254102</v>
      </c>
      <c r="H33" s="72">
        <v>2.29772048594366</v>
      </c>
      <c r="I33" s="72">
        <v>3.3612842092258601</v>
      </c>
      <c r="J33" s="72">
        <v>0.59233658992490201</v>
      </c>
    </row>
    <row r="34" spans="1:10" s="3" customFormat="1" ht="14.1" customHeight="1">
      <c r="A34" s="10" t="s">
        <v>22</v>
      </c>
      <c r="B34" s="73">
        <v>-5.36307016091581</v>
      </c>
      <c r="C34" s="73">
        <v>-1.6213127899729201</v>
      </c>
      <c r="D34" s="73">
        <v>1.10674842018474</v>
      </c>
      <c r="E34" s="73">
        <v>-0.90752358430733504</v>
      </c>
      <c r="F34" s="73">
        <v>-1.0366568701937799</v>
      </c>
      <c r="G34" s="73">
        <v>-0.53051062535882698</v>
      </c>
      <c r="H34" s="73">
        <v>0.84172427487803103</v>
      </c>
      <c r="I34" s="73">
        <v>3.1432807870225701</v>
      </c>
      <c r="J34" s="73">
        <v>0.59477755506256402</v>
      </c>
    </row>
    <row r="35" spans="1:10" s="3" customFormat="1" ht="14.1" customHeight="1">
      <c r="A35" s="9" t="s">
        <v>23</v>
      </c>
      <c r="B35" s="75">
        <v>-4.3302846080761297</v>
      </c>
      <c r="C35" s="75">
        <v>0.42442736234642497</v>
      </c>
      <c r="D35" s="75">
        <v>0.124958977138645</v>
      </c>
      <c r="E35" s="75">
        <v>-1.8212712938116999</v>
      </c>
      <c r="F35" s="75">
        <v>-1.7366944624776199</v>
      </c>
      <c r="G35" s="75">
        <v>-2.20924387391499</v>
      </c>
      <c r="H35" s="75">
        <v>-0.66389454346115195</v>
      </c>
      <c r="I35" s="75">
        <v>3.1585339415526299</v>
      </c>
      <c r="J35" s="75">
        <v>-0.48802539267262002</v>
      </c>
    </row>
    <row r="36" spans="1:10" s="1" customFormat="1" ht="6" customHeight="1" thickBot="1">
      <c r="A36" s="6"/>
      <c r="B36" s="45"/>
      <c r="C36" s="45"/>
      <c r="D36" s="6"/>
      <c r="E36" s="6"/>
      <c r="F36" s="6"/>
      <c r="G36" s="6"/>
      <c r="H36" s="6"/>
      <c r="I36" s="6"/>
      <c r="J36" s="6"/>
    </row>
    <row r="37" spans="1:10" ht="48" customHeight="1">
      <c r="A37" s="139" t="s">
        <v>119</v>
      </c>
      <c r="B37" s="139" t="s">
        <v>29</v>
      </c>
      <c r="C37" s="139" t="s">
        <v>29</v>
      </c>
      <c r="D37" s="139" t="s">
        <v>29</v>
      </c>
      <c r="E37" s="139" t="s">
        <v>29</v>
      </c>
      <c r="F37" s="139" t="s">
        <v>29</v>
      </c>
      <c r="G37" s="139" t="s">
        <v>29</v>
      </c>
      <c r="H37" s="139" t="s">
        <v>29</v>
      </c>
      <c r="I37" s="139" t="s">
        <v>29</v>
      </c>
      <c r="J37" s="139" t="s">
        <v>29</v>
      </c>
    </row>
  </sheetData>
  <mergeCells count="15">
    <mergeCell ref="L1:M1"/>
    <mergeCell ref="A1:J1"/>
    <mergeCell ref="A2:J2"/>
    <mergeCell ref="A37:J37"/>
    <mergeCell ref="A3:A6"/>
    <mergeCell ref="C3:C6"/>
    <mergeCell ref="B3:B6"/>
    <mergeCell ref="J3:J6"/>
    <mergeCell ref="D3:I3"/>
    <mergeCell ref="I4:I6"/>
    <mergeCell ref="D4:D6"/>
    <mergeCell ref="E4:H4"/>
    <mergeCell ref="F5:F6"/>
    <mergeCell ref="E5:E6"/>
    <mergeCell ref="G5:H5"/>
  </mergeCells>
  <hyperlinks>
    <hyperlink ref="L1:M1" location="indice!A1" display="indice!A1"/>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J34"/>
  <sheetViews>
    <sheetView zoomScaleNormal="100" workbookViewId="0">
      <selection sqref="A1:E1"/>
    </sheetView>
  </sheetViews>
  <sheetFormatPr defaultRowHeight="14.1" customHeight="1"/>
  <cols>
    <col min="1" max="1" width="24.7109375" style="31" customWidth="1"/>
    <col min="2" max="5" width="15.7109375" style="31" customWidth="1"/>
    <col min="6" max="16384" width="9.140625" style="31"/>
  </cols>
  <sheetData>
    <row r="1" spans="1:10" s="26" customFormat="1" ht="14.1" customHeight="1" thickBot="1">
      <c r="A1" s="137" t="s">
        <v>84</v>
      </c>
      <c r="B1" s="137"/>
      <c r="C1" s="137"/>
      <c r="D1" s="137"/>
      <c r="E1" s="137"/>
      <c r="G1" s="127" t="s">
        <v>163</v>
      </c>
      <c r="H1" s="127"/>
    </row>
    <row r="2" spans="1:10" s="1" customFormat="1" ht="26.1" customHeight="1">
      <c r="A2" s="138" t="s">
        <v>96</v>
      </c>
      <c r="B2" s="138" t="s">
        <v>24</v>
      </c>
      <c r="C2" s="138" t="s">
        <v>24</v>
      </c>
      <c r="D2" s="138" t="s">
        <v>24</v>
      </c>
      <c r="E2" s="138" t="s">
        <v>24</v>
      </c>
    </row>
    <row r="3" spans="1:10" s="1" customFormat="1" ht="14.1" customHeight="1">
      <c r="A3" s="55" t="s">
        <v>102</v>
      </c>
      <c r="B3" s="55" t="s">
        <v>42</v>
      </c>
      <c r="C3" s="55" t="s">
        <v>43</v>
      </c>
      <c r="D3" s="55" t="s">
        <v>44</v>
      </c>
      <c r="E3" s="55" t="s">
        <v>45</v>
      </c>
    </row>
    <row r="4" spans="1:10" s="1" customFormat="1" ht="6" customHeight="1">
      <c r="A4" s="2"/>
      <c r="B4" s="2"/>
      <c r="C4" s="2"/>
      <c r="D4" s="2"/>
      <c r="E4" s="2"/>
    </row>
    <row r="5" spans="1:10" ht="14.1" customHeight="1">
      <c r="A5" s="11" t="s">
        <v>0</v>
      </c>
      <c r="B5" s="81">
        <v>-2.3850690340550802</v>
      </c>
      <c r="C5" s="81">
        <v>-3.1310925477329699</v>
      </c>
      <c r="D5" s="81">
        <v>-2.02979017902523</v>
      </c>
      <c r="E5" s="81">
        <v>-2.2296898045226299</v>
      </c>
    </row>
    <row r="6" spans="1:10" ht="14.1" customHeight="1">
      <c r="A6" s="7" t="s">
        <v>1</v>
      </c>
      <c r="B6" s="82">
        <v>3.9797278698337601</v>
      </c>
      <c r="C6" s="82">
        <v>-9.9380475501103103</v>
      </c>
      <c r="D6" s="82">
        <v>-1.35405019813297</v>
      </c>
      <c r="E6" s="82">
        <v>-4.0803872530151599</v>
      </c>
    </row>
    <row r="7" spans="1:10" ht="14.1" customHeight="1">
      <c r="A7" s="11" t="s">
        <v>2</v>
      </c>
      <c r="B7" s="81">
        <v>0.57164675282634902</v>
      </c>
      <c r="C7" s="81">
        <v>-5.6752755838317199</v>
      </c>
      <c r="D7" s="81">
        <v>-3.4705258183041301</v>
      </c>
      <c r="E7" s="81">
        <v>-2.62077060901832</v>
      </c>
    </row>
    <row r="8" spans="1:10" ht="14.1" customHeight="1">
      <c r="A8" s="7" t="s">
        <v>3</v>
      </c>
      <c r="B8" s="82">
        <v>-3.7282059944560002</v>
      </c>
      <c r="C8" s="82">
        <v>-7.9938144184254298</v>
      </c>
      <c r="D8" s="82">
        <v>-5.3489788663702198</v>
      </c>
      <c r="E8" s="82">
        <v>-5.8819394961232403</v>
      </c>
    </row>
    <row r="9" spans="1:10" s="3" customFormat="1" ht="14.1" customHeight="1">
      <c r="A9" s="10" t="s">
        <v>4</v>
      </c>
      <c r="B9" s="83">
        <v>-0.14794333846639399</v>
      </c>
      <c r="C9" s="83">
        <v>-5.4261527873165702</v>
      </c>
      <c r="D9" s="83">
        <v>-3.3584381718581802</v>
      </c>
      <c r="E9" s="83">
        <v>-2.7609704869597702</v>
      </c>
    </row>
    <row r="10" spans="1:10" ht="14.1" customHeight="1">
      <c r="A10" s="7" t="s">
        <v>5</v>
      </c>
      <c r="B10" s="82">
        <v>1.6062486017538899</v>
      </c>
      <c r="C10" s="82">
        <v>-3.4652436554244499</v>
      </c>
      <c r="D10" s="82">
        <v>3.8584854176610999</v>
      </c>
      <c r="E10" s="82">
        <v>2.7388471252798499</v>
      </c>
    </row>
    <row r="11" spans="1:10" ht="14.1" customHeight="1">
      <c r="A11" s="14" t="s">
        <v>65</v>
      </c>
      <c r="B11" s="81">
        <v>3.44586181998607</v>
      </c>
      <c r="C11" s="81">
        <v>-3.7762461530035298</v>
      </c>
      <c r="D11" s="81">
        <v>2.8184821319942301</v>
      </c>
      <c r="E11" s="81">
        <v>2.1769066489509399</v>
      </c>
    </row>
    <row r="12" spans="1:10" ht="14.1" customHeight="1">
      <c r="A12" s="13" t="s">
        <v>64</v>
      </c>
      <c r="B12" s="82" t="s">
        <v>155</v>
      </c>
      <c r="C12" s="82">
        <v>-3.1664289792945302</v>
      </c>
      <c r="D12" s="82">
        <v>5.2430560349869797</v>
      </c>
      <c r="E12" s="82">
        <v>3.43324643832901</v>
      </c>
    </row>
    <row r="13" spans="1:10" ht="14.1" customHeight="1">
      <c r="A13" s="11" t="s">
        <v>6</v>
      </c>
      <c r="B13" s="81">
        <v>-1.1993729192643701</v>
      </c>
      <c r="C13" s="81">
        <v>-2.50151075602927</v>
      </c>
      <c r="D13" s="81">
        <v>-1.6618603719187</v>
      </c>
      <c r="E13" s="81">
        <v>-1.59238176924222</v>
      </c>
    </row>
    <row r="14" spans="1:10" ht="14.1" customHeight="1">
      <c r="A14" s="7" t="s">
        <v>63</v>
      </c>
      <c r="B14" s="82">
        <v>4.9666031587344497</v>
      </c>
      <c r="C14" s="82">
        <v>-2.4833046624508599</v>
      </c>
      <c r="D14" s="82">
        <v>-3.6693393341620699</v>
      </c>
      <c r="E14" s="82">
        <v>0.15912579895613899</v>
      </c>
    </row>
    <row r="15" spans="1:10" ht="14.1" customHeight="1">
      <c r="A15" s="11" t="s">
        <v>62</v>
      </c>
      <c r="B15" s="81">
        <v>-0.114037227485131</v>
      </c>
      <c r="C15" s="81">
        <v>-2.0540698926731702</v>
      </c>
      <c r="D15" s="81">
        <v>-0.420264510018309</v>
      </c>
      <c r="E15" s="81">
        <v>-0.60764542831940305</v>
      </c>
      <c r="J15" s="37"/>
    </row>
    <row r="16" spans="1:10" s="3" customFormat="1" ht="14.1" customHeight="1">
      <c r="A16" s="9" t="s">
        <v>7</v>
      </c>
      <c r="B16" s="84" t="s">
        <v>155</v>
      </c>
      <c r="C16" s="84">
        <v>-2.4140886097560199</v>
      </c>
      <c r="D16" s="84">
        <v>-0.47905685490532401</v>
      </c>
      <c r="E16" s="84">
        <v>-0.509781040687873</v>
      </c>
    </row>
    <row r="17" spans="1:5" ht="14.1" customHeight="1">
      <c r="A17" s="11" t="s">
        <v>8</v>
      </c>
      <c r="B17" s="81">
        <v>-5.46584250995963E-2</v>
      </c>
      <c r="C17" s="81">
        <v>-3.4742848067819798</v>
      </c>
      <c r="D17" s="81">
        <v>-3.8705547857133502</v>
      </c>
      <c r="E17" s="81">
        <v>-2.8290781833041101</v>
      </c>
    </row>
    <row r="18" spans="1:5" ht="14.1" customHeight="1">
      <c r="A18" s="7" t="s">
        <v>9</v>
      </c>
      <c r="B18" s="82">
        <v>-2.4868429464950199</v>
      </c>
      <c r="C18" s="82">
        <v>-3.7858034881773501</v>
      </c>
      <c r="D18" s="82">
        <v>-3.27675117040841</v>
      </c>
      <c r="E18" s="82">
        <v>-3.3646258389291099</v>
      </c>
    </row>
    <row r="19" spans="1:5" ht="14.1" customHeight="1">
      <c r="A19" s="11" t="s">
        <v>10</v>
      </c>
      <c r="B19" s="81">
        <v>-1.3398556783241899</v>
      </c>
      <c r="C19" s="81">
        <v>-4.2281212035706996</v>
      </c>
      <c r="D19" s="81">
        <v>-2.7595417923296899</v>
      </c>
      <c r="E19" s="81">
        <v>-2.60445179966284</v>
      </c>
    </row>
    <row r="20" spans="1:5" ht="14.1" customHeight="1">
      <c r="A20" s="7" t="s">
        <v>11</v>
      </c>
      <c r="B20" s="82">
        <v>-1.0376011218524199</v>
      </c>
      <c r="C20" s="82">
        <v>-2.9890965134994101</v>
      </c>
      <c r="D20" s="82">
        <v>-0.17050478443756401</v>
      </c>
      <c r="E20" s="82">
        <v>-1.9964772632605501</v>
      </c>
    </row>
    <row r="21" spans="1:5" s="3" customFormat="1" ht="14.1" customHeight="1">
      <c r="A21" s="10" t="s">
        <v>12</v>
      </c>
      <c r="B21" s="83">
        <v>-0.83599514621752702</v>
      </c>
      <c r="C21" s="83">
        <v>-3.3021152846332602</v>
      </c>
      <c r="D21" s="83">
        <v>-1.6172954813317</v>
      </c>
      <c r="E21" s="83">
        <v>-2.4063013728140099</v>
      </c>
    </row>
    <row r="22" spans="1:5" s="3" customFormat="1" ht="14.1" customHeight="1">
      <c r="A22" s="9" t="s">
        <v>13</v>
      </c>
      <c r="B22" s="84">
        <v>-0.229630761428323</v>
      </c>
      <c r="C22" s="84">
        <v>-3.91329065050898</v>
      </c>
      <c r="D22" s="84">
        <v>-2.04867391498829</v>
      </c>
      <c r="E22" s="84">
        <v>-1.98842242934852</v>
      </c>
    </row>
    <row r="23" spans="1:5" ht="14.1" customHeight="1">
      <c r="A23" s="11" t="s">
        <v>14</v>
      </c>
      <c r="B23" s="81">
        <v>-2.47230919542424</v>
      </c>
      <c r="C23" s="81">
        <v>-5.3523319739198802</v>
      </c>
      <c r="D23" s="81">
        <v>-7.3634026535562794E-2</v>
      </c>
      <c r="E23" s="81">
        <v>-1.5996484853342301</v>
      </c>
    </row>
    <row r="24" spans="1:5" ht="14.1" customHeight="1">
      <c r="A24" s="7" t="s">
        <v>15</v>
      </c>
      <c r="B24" s="82">
        <v>3.3217491284045901</v>
      </c>
      <c r="C24" s="82">
        <v>-4.4520330861631399</v>
      </c>
      <c r="D24" s="82">
        <v>1.5120049483508899</v>
      </c>
      <c r="E24" s="82">
        <v>0.46549552221974999</v>
      </c>
    </row>
    <row r="25" spans="1:5" ht="14.1" customHeight="1">
      <c r="A25" s="11" t="s">
        <v>16</v>
      </c>
      <c r="B25" s="81">
        <v>-0.82194138983630005</v>
      </c>
      <c r="C25" s="81">
        <v>-7.5810010364123004</v>
      </c>
      <c r="D25" s="81">
        <v>-1.58794337091402</v>
      </c>
      <c r="E25" s="81">
        <v>-2.1661952430828602</v>
      </c>
    </row>
    <row r="26" spans="1:5" ht="14.1" customHeight="1">
      <c r="A26" s="7" t="s">
        <v>17</v>
      </c>
      <c r="B26" s="82">
        <v>1.75533770483118</v>
      </c>
      <c r="C26" s="82">
        <v>-0.797627894924824</v>
      </c>
      <c r="D26" s="82">
        <v>2.7287082429781102</v>
      </c>
      <c r="E26" s="82">
        <v>1.1540595824055999</v>
      </c>
    </row>
    <row r="27" spans="1:5" ht="14.1" customHeight="1">
      <c r="A27" s="11" t="s">
        <v>18</v>
      </c>
      <c r="B27" s="81" t="s">
        <v>155</v>
      </c>
      <c r="C27" s="81">
        <v>1.4741269944515101</v>
      </c>
      <c r="D27" s="81">
        <v>0.70176700508177703</v>
      </c>
      <c r="E27" s="81">
        <v>0.87551314043317097</v>
      </c>
    </row>
    <row r="28" spans="1:5" ht="14.1" customHeight="1">
      <c r="A28" s="7" t="s">
        <v>19</v>
      </c>
      <c r="B28" s="82">
        <v>0.50002203076877605</v>
      </c>
      <c r="C28" s="82">
        <v>-4.0607776878881499</v>
      </c>
      <c r="D28" s="82">
        <v>1.6953962374259199</v>
      </c>
      <c r="E28" s="82">
        <v>-0.16836406529471301</v>
      </c>
    </row>
    <row r="29" spans="1:5" ht="14.1" customHeight="1">
      <c r="A29" s="11" t="s">
        <v>20</v>
      </c>
      <c r="B29" s="81">
        <v>0.59066655693418302</v>
      </c>
      <c r="C29" s="81">
        <v>-2.46942376861585</v>
      </c>
      <c r="D29" s="81">
        <v>-1.1930675535624999</v>
      </c>
      <c r="E29" s="81">
        <v>-1.0553278272202</v>
      </c>
    </row>
    <row r="30" spans="1:5" ht="14.1" customHeight="1">
      <c r="A30" s="7" t="s">
        <v>21</v>
      </c>
      <c r="B30" s="82">
        <v>2.42339251094812</v>
      </c>
      <c r="C30" s="82">
        <v>-6.4324706835606502</v>
      </c>
      <c r="D30" s="82">
        <v>-1.3806419248031201</v>
      </c>
      <c r="E30" s="82">
        <v>-1.7288360882882801</v>
      </c>
    </row>
    <row r="31" spans="1:5" s="3" customFormat="1" ht="14.1" customHeight="1">
      <c r="A31" s="10" t="s">
        <v>22</v>
      </c>
      <c r="B31" s="83" t="s">
        <v>155</v>
      </c>
      <c r="C31" s="83">
        <v>-4.1657116098897102</v>
      </c>
      <c r="D31" s="83">
        <v>-0.21039701757592499</v>
      </c>
      <c r="E31" s="83">
        <v>-0.90022148966331095</v>
      </c>
    </row>
    <row r="32" spans="1:5" s="3" customFormat="1" ht="14.1" customHeight="1">
      <c r="A32" s="9" t="s">
        <v>23</v>
      </c>
      <c r="B32" s="84">
        <v>-0.19654347089778099</v>
      </c>
      <c r="C32" s="84">
        <v>-3.95657409862863</v>
      </c>
      <c r="D32" s="84">
        <v>-1.75440992971414</v>
      </c>
      <c r="E32" s="84">
        <v>-1.8202543524208501</v>
      </c>
    </row>
    <row r="33" spans="1:5" ht="6" customHeight="1" thickBot="1">
      <c r="A33" s="4"/>
      <c r="B33" s="5"/>
      <c r="C33" s="5"/>
      <c r="D33" s="5"/>
      <c r="E33" s="5"/>
    </row>
    <row r="34" spans="1:5" ht="36.950000000000003" customHeight="1">
      <c r="A34" s="139" t="s">
        <v>120</v>
      </c>
      <c r="B34" s="139" t="s">
        <v>25</v>
      </c>
      <c r="C34" s="139" t="s">
        <v>25</v>
      </c>
      <c r="D34" s="139" t="s">
        <v>25</v>
      </c>
      <c r="E34" s="139" t="s">
        <v>25</v>
      </c>
    </row>
  </sheetData>
  <mergeCells count="4">
    <mergeCell ref="A1:E1"/>
    <mergeCell ref="A2:E2"/>
    <mergeCell ref="A34:E34"/>
    <mergeCell ref="G1:H1"/>
  </mergeCells>
  <hyperlinks>
    <hyperlink ref="G1:H1" location="indice!A1" display="indice!A1"/>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N36"/>
  <sheetViews>
    <sheetView zoomScaleNormal="100" workbookViewId="0">
      <selection sqref="A1:K1"/>
    </sheetView>
  </sheetViews>
  <sheetFormatPr defaultRowHeight="14.1" customHeight="1"/>
  <cols>
    <col min="1" max="1" width="24.7109375" style="31" customWidth="1"/>
    <col min="2" max="11" width="6.7109375" style="31" customWidth="1"/>
    <col min="12" max="16384" width="9.140625" style="31"/>
  </cols>
  <sheetData>
    <row r="1" spans="1:14" s="26" customFormat="1" ht="14.1" customHeight="1" thickBot="1">
      <c r="A1" s="141" t="s">
        <v>85</v>
      </c>
      <c r="B1" s="141"/>
      <c r="C1" s="141"/>
      <c r="D1" s="141"/>
      <c r="E1" s="141"/>
      <c r="F1" s="141"/>
      <c r="G1" s="141"/>
      <c r="H1" s="141"/>
      <c r="I1" s="141"/>
      <c r="J1" s="141"/>
      <c r="K1" s="141"/>
      <c r="M1" s="127" t="s">
        <v>163</v>
      </c>
      <c r="N1" s="127"/>
    </row>
    <row r="2" spans="1:14" ht="26.1" customHeight="1">
      <c r="A2" s="138" t="s">
        <v>97</v>
      </c>
      <c r="B2" s="138" t="s">
        <v>26</v>
      </c>
      <c r="C2" s="138" t="s">
        <v>26</v>
      </c>
      <c r="D2" s="138" t="s">
        <v>26</v>
      </c>
      <c r="E2" s="138" t="s">
        <v>26</v>
      </c>
      <c r="F2" s="138" t="s">
        <v>26</v>
      </c>
      <c r="G2" s="138" t="s">
        <v>26</v>
      </c>
      <c r="H2" s="138" t="s">
        <v>26</v>
      </c>
      <c r="I2" s="138" t="s">
        <v>26</v>
      </c>
      <c r="J2" s="138" t="s">
        <v>26</v>
      </c>
      <c r="K2" s="138" t="s">
        <v>26</v>
      </c>
    </row>
    <row r="3" spans="1:14" ht="14.1" customHeight="1">
      <c r="A3" s="140" t="s">
        <v>101</v>
      </c>
      <c r="B3" s="140" t="s">
        <v>123</v>
      </c>
      <c r="C3" s="140"/>
      <c r="D3" s="140"/>
      <c r="E3" s="140"/>
      <c r="F3" s="140" t="s">
        <v>37</v>
      </c>
      <c r="G3" s="140"/>
      <c r="H3" s="140"/>
      <c r="I3" s="140"/>
      <c r="J3" s="140"/>
      <c r="K3" s="140"/>
    </row>
    <row r="4" spans="1:14" ht="36.950000000000003" customHeight="1">
      <c r="A4" s="140"/>
      <c r="B4" s="140" t="s">
        <v>122</v>
      </c>
      <c r="C4" s="140"/>
      <c r="D4" s="140" t="s">
        <v>34</v>
      </c>
      <c r="E4" s="140"/>
      <c r="F4" s="140" t="s">
        <v>35</v>
      </c>
      <c r="G4" s="140"/>
      <c r="H4" s="140" t="s">
        <v>34</v>
      </c>
      <c r="I4" s="140"/>
      <c r="J4" s="140" t="s">
        <v>36</v>
      </c>
      <c r="K4" s="140"/>
    </row>
    <row r="5" spans="1:14" ht="14.1" customHeight="1">
      <c r="A5" s="140"/>
      <c r="B5" s="55">
        <v>2018</v>
      </c>
      <c r="C5" s="55">
        <v>2019</v>
      </c>
      <c r="D5" s="55">
        <v>2018</v>
      </c>
      <c r="E5" s="55">
        <v>2019</v>
      </c>
      <c r="F5" s="55">
        <v>2018</v>
      </c>
      <c r="G5" s="55">
        <v>2019</v>
      </c>
      <c r="H5" s="55">
        <v>2018</v>
      </c>
      <c r="I5" s="55">
        <v>2019</v>
      </c>
      <c r="J5" s="55">
        <v>2018</v>
      </c>
      <c r="K5" s="55">
        <v>2019</v>
      </c>
    </row>
    <row r="6" spans="1:14" s="1" customFormat="1" ht="6" customHeight="1">
      <c r="A6" s="2"/>
      <c r="B6" s="2"/>
      <c r="C6" s="2"/>
      <c r="D6" s="2"/>
      <c r="E6" s="2"/>
      <c r="F6" s="2"/>
      <c r="G6" s="2"/>
      <c r="H6" s="2"/>
      <c r="I6" s="2"/>
      <c r="J6" s="2"/>
      <c r="K6" s="2"/>
    </row>
    <row r="7" spans="1:14" ht="14.1" customHeight="1">
      <c r="A7" s="11" t="s">
        <v>0</v>
      </c>
      <c r="B7" s="67">
        <v>3.5164374415904498</v>
      </c>
      <c r="C7" s="67">
        <v>3.33229252131237</v>
      </c>
      <c r="D7" s="67">
        <v>8.8368729227468599</v>
      </c>
      <c r="E7" s="67">
        <v>9.0318258649383605</v>
      </c>
      <c r="F7" s="67">
        <v>2.2328418679977</v>
      </c>
      <c r="G7" s="67">
        <v>1.95883099669689</v>
      </c>
      <c r="H7" s="67">
        <v>10.2874246506981</v>
      </c>
      <c r="I7" s="67">
        <v>9.1911511039935494</v>
      </c>
      <c r="J7" s="67">
        <v>1.01163734936554</v>
      </c>
      <c r="K7" s="67">
        <v>7.09286458085545E-2</v>
      </c>
    </row>
    <row r="8" spans="1:14" ht="14.1" customHeight="1">
      <c r="A8" s="7" t="s">
        <v>1</v>
      </c>
      <c r="B8" s="68">
        <v>3.5433565360180501</v>
      </c>
      <c r="C8" s="68">
        <v>3.4006936069770601</v>
      </c>
      <c r="D8" s="68">
        <v>9.2285199039206791</v>
      </c>
      <c r="E8" s="68">
        <v>7.7261737987275501</v>
      </c>
      <c r="F8" s="68">
        <v>1.3863792816106899</v>
      </c>
      <c r="G8" s="68">
        <v>2.27854387816926</v>
      </c>
      <c r="H8" s="68">
        <v>9.2402000353025002</v>
      </c>
      <c r="I8" s="68">
        <v>8.3771697470221795</v>
      </c>
      <c r="J8" s="68">
        <v>1.6516877837778901</v>
      </c>
      <c r="K8" s="68">
        <v>-0.43675171351720299</v>
      </c>
    </row>
    <row r="9" spans="1:14" ht="14.1" customHeight="1">
      <c r="A9" s="11" t="s">
        <v>2</v>
      </c>
      <c r="B9" s="67">
        <v>3.2581993131938001</v>
      </c>
      <c r="C9" s="67">
        <v>3.7644249364376301</v>
      </c>
      <c r="D9" s="67">
        <v>9.1665592053591105</v>
      </c>
      <c r="E9" s="67">
        <v>10.049649184757</v>
      </c>
      <c r="F9" s="67">
        <v>2.2986651382741901</v>
      </c>
      <c r="G9" s="67">
        <v>2.9545242538112899</v>
      </c>
      <c r="H9" s="67">
        <v>10.784327841663099</v>
      </c>
      <c r="I9" s="67">
        <v>10.511591595919199</v>
      </c>
      <c r="J9" s="67">
        <v>1.2457521686563899</v>
      </c>
      <c r="K9" s="67">
        <v>0.612974921125642</v>
      </c>
    </row>
    <row r="10" spans="1:14" ht="14.1" customHeight="1">
      <c r="A10" s="7" t="s">
        <v>3</v>
      </c>
      <c r="B10" s="68">
        <v>2.9412947095553998</v>
      </c>
      <c r="C10" s="68">
        <v>2.7153398738927601</v>
      </c>
      <c r="D10" s="68">
        <v>6.0838189277458303</v>
      </c>
      <c r="E10" s="68">
        <v>8.4289510821149705</v>
      </c>
      <c r="F10" s="68">
        <v>1.9999709260379399</v>
      </c>
      <c r="G10" s="68">
        <v>1.1408674982812199</v>
      </c>
      <c r="H10" s="68">
        <v>9.4134676187908006</v>
      </c>
      <c r="I10" s="68">
        <v>9.1979230856651402</v>
      </c>
      <c r="J10" s="68">
        <v>2.6139269634710498</v>
      </c>
      <c r="K10" s="68">
        <v>1.2099828466737499</v>
      </c>
    </row>
    <row r="11" spans="1:14" s="3" customFormat="1" ht="14.1" customHeight="1">
      <c r="A11" s="10" t="s">
        <v>4</v>
      </c>
      <c r="B11" s="69">
        <v>3.2931580916869301</v>
      </c>
      <c r="C11" s="69">
        <v>3.5760894321366998</v>
      </c>
      <c r="D11" s="69">
        <v>8.7763654055767599</v>
      </c>
      <c r="E11" s="69">
        <v>9.5853339145278298</v>
      </c>
      <c r="F11" s="69">
        <v>2.2560461739736399</v>
      </c>
      <c r="G11" s="69">
        <v>2.5886392847203101</v>
      </c>
      <c r="H11" s="69">
        <v>10.507232913482</v>
      </c>
      <c r="I11" s="69">
        <v>9.9861826713502495</v>
      </c>
      <c r="J11" s="69">
        <v>1.2939134021619401</v>
      </c>
      <c r="K11" s="69">
        <v>0.52816294933903896</v>
      </c>
    </row>
    <row r="12" spans="1:14" ht="14.1" customHeight="1">
      <c r="A12" s="7" t="s">
        <v>5</v>
      </c>
      <c r="B12" s="68">
        <v>4.13279244363149</v>
      </c>
      <c r="C12" s="68">
        <v>4.4160849062207204</v>
      </c>
      <c r="D12" s="68">
        <v>11.1215069818339</v>
      </c>
      <c r="E12" s="68">
        <v>11.543348309128501</v>
      </c>
      <c r="F12" s="68">
        <v>5.1373250267253301</v>
      </c>
      <c r="G12" s="68">
        <v>5.2745318993969299</v>
      </c>
      <c r="H12" s="68">
        <v>11.5977805922578</v>
      </c>
      <c r="I12" s="68">
        <v>11.0317408845982</v>
      </c>
      <c r="J12" s="68">
        <v>-1.07733165798121</v>
      </c>
      <c r="K12" s="68">
        <v>-0.98362671163098003</v>
      </c>
    </row>
    <row r="13" spans="1:14" ht="14.1" customHeight="1">
      <c r="A13" s="14" t="s">
        <v>65</v>
      </c>
      <c r="B13" s="67">
        <v>6.7093718720538504</v>
      </c>
      <c r="C13" s="67">
        <v>6.2723536533033402</v>
      </c>
      <c r="D13" s="67">
        <v>9.5596396435109892</v>
      </c>
      <c r="E13" s="67">
        <v>10.6714494690473</v>
      </c>
      <c r="F13" s="67">
        <v>7.54932039039993</v>
      </c>
      <c r="G13" s="67">
        <v>7.5329420377146397</v>
      </c>
      <c r="H13" s="67">
        <v>8.5766127105348708</v>
      </c>
      <c r="I13" s="67">
        <v>9.0058859671241702</v>
      </c>
      <c r="J13" s="67">
        <v>3.4869052639520302</v>
      </c>
      <c r="K13" s="67">
        <v>1.22166099616301</v>
      </c>
    </row>
    <row r="14" spans="1:14" ht="14.1" customHeight="1">
      <c r="A14" s="13" t="s">
        <v>64</v>
      </c>
      <c r="B14" s="68">
        <v>1.7532119674348801</v>
      </c>
      <c r="C14" s="68">
        <v>2.6106695295998099</v>
      </c>
      <c r="D14" s="68">
        <v>12.356009244322999</v>
      </c>
      <c r="E14" s="68">
        <v>12.215649124411801</v>
      </c>
      <c r="F14" s="68">
        <v>2.8352309358611301</v>
      </c>
      <c r="G14" s="68">
        <v>3.0214759875056001</v>
      </c>
      <c r="H14" s="68">
        <v>13.979165147512999</v>
      </c>
      <c r="I14" s="68">
        <v>12.553215520380199</v>
      </c>
      <c r="J14" s="68">
        <v>-5.2052382446718601</v>
      </c>
      <c r="K14" s="68">
        <v>-3.2047607094899102</v>
      </c>
    </row>
    <row r="15" spans="1:14" ht="14.1" customHeight="1">
      <c r="A15" s="11" t="s">
        <v>6</v>
      </c>
      <c r="B15" s="67">
        <v>2.9884596839736099</v>
      </c>
      <c r="C15" s="67">
        <v>3.9216401786369599</v>
      </c>
      <c r="D15" s="67">
        <v>8.6059085399362107</v>
      </c>
      <c r="E15" s="67">
        <v>9.7856023415004305</v>
      </c>
      <c r="F15" s="67">
        <v>2.6355871133462201</v>
      </c>
      <c r="G15" s="67">
        <v>3.08092201846106</v>
      </c>
      <c r="H15" s="67">
        <v>9.9659905884380997</v>
      </c>
      <c r="I15" s="67">
        <v>9.6987249179291997</v>
      </c>
      <c r="J15" s="67">
        <v>-1.66664252045687</v>
      </c>
      <c r="K15" s="67">
        <v>0.25757390388185802</v>
      </c>
    </row>
    <row r="16" spans="1:14" ht="14.1" customHeight="1">
      <c r="A16" s="7" t="s">
        <v>63</v>
      </c>
      <c r="B16" s="68">
        <v>2.8920210117046898</v>
      </c>
      <c r="C16" s="68">
        <v>3.9357327733584402</v>
      </c>
      <c r="D16" s="68">
        <v>7.9375196084332096</v>
      </c>
      <c r="E16" s="68">
        <v>9.0279758193223998</v>
      </c>
      <c r="F16" s="68">
        <v>2.0023777394286402</v>
      </c>
      <c r="G16" s="68">
        <v>3.38674233278635</v>
      </c>
      <c r="H16" s="68">
        <v>9.3958489524846005</v>
      </c>
      <c r="I16" s="68">
        <v>9.0529305274468008</v>
      </c>
      <c r="J16" s="68">
        <v>-0.13869180137797699</v>
      </c>
      <c r="K16" s="68">
        <v>-1.4163380695074499</v>
      </c>
    </row>
    <row r="17" spans="1:11" ht="14.1" customHeight="1">
      <c r="A17" s="11" t="s">
        <v>62</v>
      </c>
      <c r="B17" s="67">
        <v>3.2988316686179102</v>
      </c>
      <c r="C17" s="67">
        <v>3.1932920275572299</v>
      </c>
      <c r="D17" s="67">
        <v>9.5242908523161205</v>
      </c>
      <c r="E17" s="67">
        <v>8.4643463499638703</v>
      </c>
      <c r="F17" s="67">
        <v>2.4763450002894598</v>
      </c>
      <c r="G17" s="67">
        <v>2.3287834920408201</v>
      </c>
      <c r="H17" s="67">
        <v>9.7758764952532005</v>
      </c>
      <c r="I17" s="67">
        <v>9.5461336022003795</v>
      </c>
      <c r="J17" s="67">
        <v>-0.32475150182360601</v>
      </c>
      <c r="K17" s="67">
        <v>0.140122565803114</v>
      </c>
    </row>
    <row r="18" spans="1:11" s="3" customFormat="1" ht="14.1" customHeight="1">
      <c r="A18" s="9" t="s">
        <v>7</v>
      </c>
      <c r="B18" s="70">
        <v>3.2136536749405802</v>
      </c>
      <c r="C18" s="70">
        <v>3.68382332464792</v>
      </c>
      <c r="D18" s="70">
        <v>9.0514690275758802</v>
      </c>
      <c r="E18" s="70">
        <v>9.2451564605072303</v>
      </c>
      <c r="F18" s="70">
        <v>2.7556399791797102</v>
      </c>
      <c r="G18" s="70">
        <v>3.0406208572171902</v>
      </c>
      <c r="H18" s="70">
        <v>9.9217081049873102</v>
      </c>
      <c r="I18" s="70">
        <v>9.6460434824720007</v>
      </c>
      <c r="J18" s="70">
        <v>-0.94091477702561399</v>
      </c>
      <c r="K18" s="70">
        <v>-9.0422228158959506E-2</v>
      </c>
    </row>
    <row r="19" spans="1:11" ht="14.1" customHeight="1">
      <c r="A19" s="11" t="s">
        <v>8</v>
      </c>
      <c r="B19" s="67">
        <v>3.7491388490849</v>
      </c>
      <c r="C19" s="67">
        <v>3.5146084420332002</v>
      </c>
      <c r="D19" s="67">
        <v>8.3490082183748502</v>
      </c>
      <c r="E19" s="67">
        <v>8.1894453779856509</v>
      </c>
      <c r="F19" s="67">
        <v>3.0177219177064001</v>
      </c>
      <c r="G19" s="67">
        <v>2.7775707596194401</v>
      </c>
      <c r="H19" s="67">
        <v>8.76043623718998</v>
      </c>
      <c r="I19" s="67">
        <v>7.9626392182279497</v>
      </c>
      <c r="J19" s="67">
        <v>1.2223147329188899</v>
      </c>
      <c r="K19" s="67">
        <v>0.61177864079588995</v>
      </c>
    </row>
    <row r="20" spans="1:11" ht="14.1" customHeight="1">
      <c r="A20" s="7" t="s">
        <v>9</v>
      </c>
      <c r="B20" s="68">
        <v>3.4468782983111801</v>
      </c>
      <c r="C20" s="68">
        <v>2.8306418040008299</v>
      </c>
      <c r="D20" s="68">
        <v>8.5420576380785107</v>
      </c>
      <c r="E20" s="68">
        <v>8.9098151823463905</v>
      </c>
      <c r="F20" s="68">
        <v>1.72381940810951</v>
      </c>
      <c r="G20" s="68">
        <v>0.83036680140986496</v>
      </c>
      <c r="H20" s="68">
        <v>8.6987372809958803</v>
      </c>
      <c r="I20" s="68">
        <v>8.7610102892023995</v>
      </c>
      <c r="J20" s="68">
        <v>1.5919624494890701</v>
      </c>
      <c r="K20" s="68" t="s">
        <v>155</v>
      </c>
    </row>
    <row r="21" spans="1:11" ht="14.1" customHeight="1">
      <c r="A21" s="11" t="s">
        <v>10</v>
      </c>
      <c r="B21" s="67">
        <v>2.0339971785496398</v>
      </c>
      <c r="C21" s="67">
        <v>1.7599429673993401</v>
      </c>
      <c r="D21" s="67">
        <v>7.9844061301495</v>
      </c>
      <c r="E21" s="67">
        <v>8.3966027413302307</v>
      </c>
      <c r="F21" s="67">
        <v>0.98128901579983596</v>
      </c>
      <c r="G21" s="67">
        <v>0.82807603881134295</v>
      </c>
      <c r="H21" s="67">
        <v>7.6753203284348803</v>
      </c>
      <c r="I21" s="67">
        <v>8.2057166567751896</v>
      </c>
      <c r="J21" s="67">
        <v>-0.40728348270157</v>
      </c>
      <c r="K21" s="67">
        <v>-1.99139765496656</v>
      </c>
    </row>
    <row r="22" spans="1:11" ht="14.1" customHeight="1">
      <c r="A22" s="7" t="s">
        <v>11</v>
      </c>
      <c r="B22" s="68">
        <v>3.7673252275880702</v>
      </c>
      <c r="C22" s="68">
        <v>3.0677853210086199</v>
      </c>
      <c r="D22" s="68">
        <v>7.71010567744257</v>
      </c>
      <c r="E22" s="68">
        <v>8.9346268548367291</v>
      </c>
      <c r="F22" s="68">
        <v>2.94415021951135</v>
      </c>
      <c r="G22" s="68">
        <v>1.9389215223448899</v>
      </c>
      <c r="H22" s="68">
        <v>9.0841338564791698</v>
      </c>
      <c r="I22" s="68">
        <v>8.6613006151765397</v>
      </c>
      <c r="J22" s="68">
        <v>1.98691740223949</v>
      </c>
      <c r="K22" s="68">
        <v>-0.327029582315574</v>
      </c>
    </row>
    <row r="23" spans="1:11" s="3" customFormat="1" ht="14.1" customHeight="1">
      <c r="A23" s="10" t="s">
        <v>12</v>
      </c>
      <c r="B23" s="69">
        <v>3.5564801500123799</v>
      </c>
      <c r="C23" s="69">
        <v>3.0530771238510601</v>
      </c>
      <c r="D23" s="69">
        <v>7.99639489676618</v>
      </c>
      <c r="E23" s="69">
        <v>8.6479607494636408</v>
      </c>
      <c r="F23" s="69">
        <v>2.7058037776594999</v>
      </c>
      <c r="G23" s="69">
        <v>2.0237925195842701</v>
      </c>
      <c r="H23" s="69">
        <v>8.8088204682855302</v>
      </c>
      <c r="I23" s="69">
        <v>8.4089886393782507</v>
      </c>
      <c r="J23" s="69">
        <v>1.3753732576323101</v>
      </c>
      <c r="K23" s="69">
        <v>-0.21804643534520901</v>
      </c>
    </row>
    <row r="24" spans="1:11" s="3" customFormat="1" ht="14.1" customHeight="1">
      <c r="A24" s="9" t="s">
        <v>13</v>
      </c>
      <c r="B24" s="70">
        <v>3.3520659587121102</v>
      </c>
      <c r="C24" s="70">
        <v>3.4451410736508801</v>
      </c>
      <c r="D24" s="70">
        <v>8.5849177330542297</v>
      </c>
      <c r="E24" s="70">
        <v>9.1833095787650993</v>
      </c>
      <c r="F24" s="70">
        <v>2.52396548190579</v>
      </c>
      <c r="G24" s="70">
        <v>2.5467505300518201</v>
      </c>
      <c r="H24" s="70">
        <v>9.7781114170870609</v>
      </c>
      <c r="I24" s="70">
        <v>9.3673900904602601</v>
      </c>
      <c r="J24" s="70">
        <v>0.697816690840103</v>
      </c>
      <c r="K24" s="70">
        <v>0.120261813844924</v>
      </c>
    </row>
    <row r="25" spans="1:11" ht="14.1" customHeight="1">
      <c r="A25" s="11" t="s">
        <v>14</v>
      </c>
      <c r="B25" s="67">
        <v>3.8875928366425501</v>
      </c>
      <c r="C25" s="67">
        <v>2.9303914785138798</v>
      </c>
      <c r="D25" s="67">
        <v>7.8372940421471702</v>
      </c>
      <c r="E25" s="67">
        <v>8.7497492298839408</v>
      </c>
      <c r="F25" s="67">
        <v>1.7543461018997299</v>
      </c>
      <c r="G25" s="67">
        <v>1.0624374116211801</v>
      </c>
      <c r="H25" s="67">
        <v>9.6011532479980808</v>
      </c>
      <c r="I25" s="67">
        <v>8.35171387447844</v>
      </c>
      <c r="J25" s="67">
        <v>3.9349799548674</v>
      </c>
      <c r="K25" s="67">
        <v>-0.78373394856893197</v>
      </c>
    </row>
    <row r="26" spans="1:11" ht="14.1" customHeight="1">
      <c r="A26" s="7" t="s">
        <v>15</v>
      </c>
      <c r="B26" s="68">
        <v>2.4576887258423801</v>
      </c>
      <c r="C26" s="68">
        <v>2.69611898683744</v>
      </c>
      <c r="D26" s="68">
        <v>5.2818234825919603</v>
      </c>
      <c r="E26" s="68">
        <v>5.8431278925800996</v>
      </c>
      <c r="F26" s="68">
        <v>1.8587956337037901</v>
      </c>
      <c r="G26" s="68">
        <v>1.5183705194649999</v>
      </c>
      <c r="H26" s="68">
        <v>6.5002310611716103</v>
      </c>
      <c r="I26" s="68">
        <v>4.3398318252393597</v>
      </c>
      <c r="J26" s="68">
        <v>-0.86598543691452901</v>
      </c>
      <c r="K26" s="68">
        <v>-0.15036178298029099</v>
      </c>
    </row>
    <row r="27" spans="1:11" ht="14.1" customHeight="1">
      <c r="A27" s="11" t="s">
        <v>16</v>
      </c>
      <c r="B27" s="67">
        <v>4.50934031754751</v>
      </c>
      <c r="C27" s="67">
        <v>4.1279864348984896</v>
      </c>
      <c r="D27" s="67">
        <v>6.8068664513924997</v>
      </c>
      <c r="E27" s="67">
        <v>7.7452552010697202</v>
      </c>
      <c r="F27" s="67">
        <v>4.0004221273632901</v>
      </c>
      <c r="G27" s="67">
        <v>2.8142125670713898</v>
      </c>
      <c r="H27" s="67">
        <v>7.8924164335436799</v>
      </c>
      <c r="I27" s="67">
        <v>6.9781239402042301</v>
      </c>
      <c r="J27" s="67">
        <v>1.68061788443681</v>
      </c>
      <c r="K27" s="67">
        <v>1.1141904293429099</v>
      </c>
    </row>
    <row r="28" spans="1:11" ht="14.1" customHeight="1">
      <c r="A28" s="7" t="s">
        <v>17</v>
      </c>
      <c r="B28" s="68">
        <v>3.9611667315993002</v>
      </c>
      <c r="C28" s="68">
        <v>3.6644552816194498</v>
      </c>
      <c r="D28" s="68">
        <v>7.12357878890462</v>
      </c>
      <c r="E28" s="68">
        <v>7.9580910927662396</v>
      </c>
      <c r="F28" s="68">
        <v>2.7337364060669298</v>
      </c>
      <c r="G28" s="68">
        <v>2.7998540203229001</v>
      </c>
      <c r="H28" s="68">
        <v>8.05492940032895</v>
      </c>
      <c r="I28" s="68">
        <v>7.7078823002443304</v>
      </c>
      <c r="J28" s="68">
        <v>2.7722496849405398</v>
      </c>
      <c r="K28" s="68">
        <v>-1.0257692187837899</v>
      </c>
    </row>
    <row r="29" spans="1:11" ht="14.1" customHeight="1">
      <c r="A29" s="11" t="s">
        <v>18</v>
      </c>
      <c r="B29" s="67">
        <v>3.9398708774310198</v>
      </c>
      <c r="C29" s="67">
        <v>4.0035987259781098</v>
      </c>
      <c r="D29" s="67">
        <v>7.2094416599342699</v>
      </c>
      <c r="E29" s="67">
        <v>7.4970307081143401</v>
      </c>
      <c r="F29" s="67">
        <v>3.0500511660538998</v>
      </c>
      <c r="G29" s="67">
        <v>3.5777354039779401</v>
      </c>
      <c r="H29" s="67">
        <v>7.6196269510649701</v>
      </c>
      <c r="I29" s="67">
        <v>6.9825795588942299</v>
      </c>
      <c r="J29" s="67">
        <v>1.1238295238409399</v>
      </c>
      <c r="K29" s="67">
        <v>-0.24226876793180799</v>
      </c>
    </row>
    <row r="30" spans="1:11" ht="14.1" customHeight="1">
      <c r="A30" s="7" t="s">
        <v>19</v>
      </c>
      <c r="B30" s="68">
        <v>3.1089743862505301</v>
      </c>
      <c r="C30" s="68">
        <v>3.44143589478103</v>
      </c>
      <c r="D30" s="68">
        <v>6.1424542373725899</v>
      </c>
      <c r="E30" s="68">
        <v>7.1743704427448902</v>
      </c>
      <c r="F30" s="68">
        <v>1.35551394698461</v>
      </c>
      <c r="G30" s="68">
        <v>0.98586159974749499</v>
      </c>
      <c r="H30" s="68">
        <v>7.3013890743578402</v>
      </c>
      <c r="I30" s="68">
        <v>6.4691379295677098</v>
      </c>
      <c r="J30" s="68">
        <v>0.94457332481299205</v>
      </c>
      <c r="K30" s="68">
        <v>0.89340688326457995</v>
      </c>
    </row>
    <row r="31" spans="1:11" ht="14.1" customHeight="1">
      <c r="A31" s="11" t="s">
        <v>20</v>
      </c>
      <c r="B31" s="67">
        <v>2.7747394959091198</v>
      </c>
      <c r="C31" s="67">
        <v>3.0742571761767801</v>
      </c>
      <c r="D31" s="67">
        <v>4.9004091064170003</v>
      </c>
      <c r="E31" s="67">
        <v>6.8864885188289797</v>
      </c>
      <c r="F31" s="67">
        <v>1.6151742929827499</v>
      </c>
      <c r="G31" s="67">
        <v>1.2968460817995899</v>
      </c>
      <c r="H31" s="67">
        <v>7.7731250884477401</v>
      </c>
      <c r="I31" s="67">
        <v>6.9225278538645396</v>
      </c>
      <c r="J31" s="67">
        <v>1.8179928141983199</v>
      </c>
      <c r="K31" s="67">
        <v>0.22022937575207899</v>
      </c>
    </row>
    <row r="32" spans="1:11" ht="14.1" customHeight="1">
      <c r="A32" s="7" t="s">
        <v>21</v>
      </c>
      <c r="B32" s="68">
        <v>3.2248423467231602</v>
      </c>
      <c r="C32" s="68">
        <v>3.38548029632679</v>
      </c>
      <c r="D32" s="68">
        <v>5.1705337904280197</v>
      </c>
      <c r="E32" s="68">
        <v>5.9798927330491303</v>
      </c>
      <c r="F32" s="68">
        <v>2.1893698802164701</v>
      </c>
      <c r="G32" s="68">
        <v>1.86190398851822</v>
      </c>
      <c r="H32" s="68">
        <v>6.8175291296028702</v>
      </c>
      <c r="I32" s="68">
        <v>6.78690831636262</v>
      </c>
      <c r="J32" s="68">
        <v>2.24296441289933</v>
      </c>
      <c r="K32" s="68">
        <v>2.6430992688839798</v>
      </c>
    </row>
    <row r="33" spans="1:11" s="3" customFormat="1" ht="14.1" customHeight="1">
      <c r="A33" s="10" t="s">
        <v>22</v>
      </c>
      <c r="B33" s="69">
        <v>3.64970135951088</v>
      </c>
      <c r="C33" s="69">
        <v>3.5405723827386599</v>
      </c>
      <c r="D33" s="69">
        <v>6.1897617413865902</v>
      </c>
      <c r="E33" s="69">
        <v>7.3676039636015904</v>
      </c>
      <c r="F33" s="69">
        <v>2.5982510213871501</v>
      </c>
      <c r="G33" s="69">
        <v>2.1265484985156302</v>
      </c>
      <c r="H33" s="69">
        <v>7.8149891701283902</v>
      </c>
      <c r="I33" s="69">
        <v>7.0826651147156703</v>
      </c>
      <c r="J33" s="69">
        <v>2.0097762889289599</v>
      </c>
      <c r="K33" s="69">
        <v>0.331325077689892</v>
      </c>
    </row>
    <row r="34" spans="1:11" s="3" customFormat="1" ht="14.1" customHeight="1">
      <c r="A34" s="9" t="s">
        <v>23</v>
      </c>
      <c r="B34" s="70">
        <v>3.4238529692903299</v>
      </c>
      <c r="C34" s="70">
        <v>3.46833057899876</v>
      </c>
      <c r="D34" s="70">
        <v>7.7412297706680198</v>
      </c>
      <c r="E34" s="70">
        <v>8.5550974713596304</v>
      </c>
      <c r="F34" s="70">
        <v>2.5389094431145001</v>
      </c>
      <c r="G34" s="70">
        <v>2.4619702549491</v>
      </c>
      <c r="H34" s="70">
        <v>9.0744630073142503</v>
      </c>
      <c r="I34" s="70">
        <v>8.5609575825955009</v>
      </c>
      <c r="J34" s="70">
        <v>1.0119102603169501</v>
      </c>
      <c r="K34" s="70">
        <v>0.17098596399174301</v>
      </c>
    </row>
    <row r="35" spans="1:11" s="1" customFormat="1" ht="6" customHeight="1" thickBot="1">
      <c r="A35" s="6"/>
      <c r="B35" s="6"/>
      <c r="C35" s="6"/>
      <c r="D35" s="6"/>
      <c r="E35" s="6"/>
      <c r="F35" s="6"/>
      <c r="G35" s="6"/>
      <c r="H35" s="6"/>
      <c r="I35" s="6"/>
      <c r="J35" s="6"/>
      <c r="K35" s="6"/>
    </row>
    <row r="36" spans="1:11" ht="36.950000000000003" customHeight="1">
      <c r="A36" s="139" t="s">
        <v>124</v>
      </c>
      <c r="B36" s="139" t="s">
        <v>27</v>
      </c>
      <c r="C36" s="139" t="s">
        <v>27</v>
      </c>
      <c r="D36" s="139" t="s">
        <v>27</v>
      </c>
      <c r="E36" s="139" t="s">
        <v>27</v>
      </c>
      <c r="F36" s="139" t="s">
        <v>27</v>
      </c>
      <c r="G36" s="139" t="s">
        <v>27</v>
      </c>
      <c r="H36" s="139" t="s">
        <v>27</v>
      </c>
      <c r="I36" s="139" t="s">
        <v>27</v>
      </c>
      <c r="J36" s="139" t="s">
        <v>27</v>
      </c>
      <c r="K36" s="139" t="s">
        <v>27</v>
      </c>
    </row>
  </sheetData>
  <mergeCells count="12">
    <mergeCell ref="M1:N1"/>
    <mergeCell ref="A1:K1"/>
    <mergeCell ref="A2:K2"/>
    <mergeCell ref="A36:K36"/>
    <mergeCell ref="A3:A5"/>
    <mergeCell ref="J4:K4"/>
    <mergeCell ref="H4:I4"/>
    <mergeCell ref="F4:G4"/>
    <mergeCell ref="D4:E4"/>
    <mergeCell ref="B4:C4"/>
    <mergeCell ref="F3:K3"/>
    <mergeCell ref="B3:E3"/>
  </mergeCells>
  <hyperlinks>
    <hyperlink ref="M1:N1" location="indice!A1" display="indice!A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L36"/>
  <sheetViews>
    <sheetView zoomScaleNormal="100" workbookViewId="0">
      <selection sqref="A1:I1"/>
    </sheetView>
  </sheetViews>
  <sheetFormatPr defaultRowHeight="14.1" customHeight="1"/>
  <cols>
    <col min="1" max="1" width="24.7109375" style="31" customWidth="1"/>
    <col min="2" max="9" width="10.7109375" style="31" customWidth="1"/>
    <col min="10" max="16384" width="9.140625" style="31"/>
  </cols>
  <sheetData>
    <row r="1" spans="1:12" s="26" customFormat="1" ht="14.1" customHeight="1" thickBot="1">
      <c r="A1" s="141" t="s">
        <v>89</v>
      </c>
      <c r="B1" s="141"/>
      <c r="C1" s="141"/>
      <c r="D1" s="141"/>
      <c r="E1" s="141"/>
      <c r="F1" s="141"/>
      <c r="G1" s="141"/>
      <c r="H1" s="141"/>
      <c r="I1" s="141"/>
      <c r="K1" s="127" t="s">
        <v>163</v>
      </c>
      <c r="L1" s="127"/>
    </row>
    <row r="2" spans="1:12" s="1" customFormat="1" ht="26.1" customHeight="1">
      <c r="A2" s="138" t="s">
        <v>98</v>
      </c>
      <c r="B2" s="138" t="s">
        <v>30</v>
      </c>
      <c r="C2" s="138" t="s">
        <v>30</v>
      </c>
      <c r="D2" s="138" t="s">
        <v>30</v>
      </c>
      <c r="E2" s="138" t="s">
        <v>30</v>
      </c>
      <c r="F2" s="138" t="s">
        <v>30</v>
      </c>
      <c r="G2" s="138" t="s">
        <v>30</v>
      </c>
      <c r="H2" s="138" t="s">
        <v>30</v>
      </c>
      <c r="I2" s="138" t="s">
        <v>30</v>
      </c>
    </row>
    <row r="3" spans="1:12" s="1" customFormat="1" ht="14.1" customHeight="1">
      <c r="A3" s="140" t="s">
        <v>101</v>
      </c>
      <c r="B3" s="140" t="s">
        <v>46</v>
      </c>
      <c r="C3" s="140" t="s">
        <v>51</v>
      </c>
      <c r="D3" s="140"/>
      <c r="E3" s="140"/>
      <c r="F3" s="140"/>
      <c r="G3" s="140"/>
      <c r="H3" s="140" t="s">
        <v>52</v>
      </c>
      <c r="I3" s="140" t="s">
        <v>53</v>
      </c>
    </row>
    <row r="4" spans="1:12" s="1" customFormat="1" ht="14.1" customHeight="1">
      <c r="A4" s="140"/>
      <c r="B4" s="140"/>
      <c r="C4" s="144" t="s">
        <v>40</v>
      </c>
      <c r="D4" s="143" t="s">
        <v>54</v>
      </c>
      <c r="E4" s="143"/>
      <c r="F4" s="143"/>
      <c r="G4" s="140" t="s">
        <v>108</v>
      </c>
      <c r="H4" s="140"/>
      <c r="I4" s="140"/>
    </row>
    <row r="5" spans="1:12" s="1" customFormat="1" ht="26.1" customHeight="1">
      <c r="A5" s="140"/>
      <c r="B5" s="140"/>
      <c r="C5" s="145"/>
      <c r="D5" s="55" t="s">
        <v>48</v>
      </c>
      <c r="E5" s="55" t="s">
        <v>49</v>
      </c>
      <c r="F5" s="55" t="s">
        <v>50</v>
      </c>
      <c r="G5" s="140"/>
      <c r="H5" s="140"/>
      <c r="I5" s="140"/>
    </row>
    <row r="6" spans="1:12" s="1" customFormat="1" ht="6" customHeight="1">
      <c r="A6" s="2"/>
      <c r="B6" s="2"/>
      <c r="C6" s="2"/>
      <c r="D6" s="2"/>
      <c r="E6" s="2"/>
      <c r="F6" s="2"/>
      <c r="G6" s="2"/>
      <c r="H6" s="2"/>
      <c r="I6" s="2"/>
    </row>
    <row r="7" spans="1:12" ht="14.1" customHeight="1">
      <c r="A7" s="11" t="s">
        <v>0</v>
      </c>
      <c r="B7" s="71" t="s">
        <v>155</v>
      </c>
      <c r="C7" s="71">
        <v>1.5592081424289901</v>
      </c>
      <c r="D7" s="71">
        <v>1.2144204986279801</v>
      </c>
      <c r="E7" s="71">
        <v>4.2461218105226397</v>
      </c>
      <c r="F7" s="71">
        <v>1.5720680950650301</v>
      </c>
      <c r="G7" s="71">
        <v>2.30938990008256</v>
      </c>
      <c r="H7" s="71">
        <v>0.76467791424355103</v>
      </c>
      <c r="I7" s="71">
        <v>1.08013793025611</v>
      </c>
    </row>
    <row r="8" spans="1:12" ht="14.1" customHeight="1">
      <c r="A8" s="7" t="s">
        <v>1</v>
      </c>
      <c r="B8" s="72" t="s">
        <v>155</v>
      </c>
      <c r="C8" s="72">
        <v>2.18250709529624</v>
      </c>
      <c r="D8" s="72">
        <v>0.83459790720532601</v>
      </c>
      <c r="E8" s="72">
        <v>3.4563666173647101</v>
      </c>
      <c r="F8" s="72">
        <v>3.42974013177527</v>
      </c>
      <c r="G8" s="72">
        <v>3.1071526027828398</v>
      </c>
      <c r="H8" s="72">
        <v>0.58949789829214705</v>
      </c>
      <c r="I8" s="72">
        <v>1.3868860069506601</v>
      </c>
    </row>
    <row r="9" spans="1:12" ht="14.1" customHeight="1">
      <c r="A9" s="11" t="s">
        <v>2</v>
      </c>
      <c r="B9" s="71" t="s">
        <v>155</v>
      </c>
      <c r="C9" s="71">
        <v>1.5141111247299801</v>
      </c>
      <c r="D9" s="71">
        <v>1.18170290509455</v>
      </c>
      <c r="E9" s="71">
        <v>3.6992041089144401</v>
      </c>
      <c r="F9" s="71">
        <v>1.42690403937629</v>
      </c>
      <c r="G9" s="71">
        <v>1.7788401808604699</v>
      </c>
      <c r="H9" s="71">
        <v>0.83881034742816496</v>
      </c>
      <c r="I9" s="71">
        <v>0.79543906061002501</v>
      </c>
    </row>
    <row r="10" spans="1:12" ht="14.1" customHeight="1">
      <c r="A10" s="7" t="s">
        <v>3</v>
      </c>
      <c r="B10" s="72">
        <v>0.33365334201632701</v>
      </c>
      <c r="C10" s="72">
        <v>1.4175699047027399</v>
      </c>
      <c r="D10" s="72">
        <v>0.88858755831704495</v>
      </c>
      <c r="E10" s="72">
        <v>6.0039797772731003</v>
      </c>
      <c r="F10" s="72">
        <v>1.0783115452074199</v>
      </c>
      <c r="G10" s="72">
        <v>2.3032991191174399</v>
      </c>
      <c r="H10" s="72">
        <v>0.82080296107397299</v>
      </c>
      <c r="I10" s="72">
        <v>1.0629009216567</v>
      </c>
    </row>
    <row r="11" spans="1:12" s="3" customFormat="1" ht="14.1" customHeight="1">
      <c r="A11" s="10" t="s">
        <v>4</v>
      </c>
      <c r="B11" s="73" t="s">
        <v>155</v>
      </c>
      <c r="C11" s="73">
        <v>1.52229527673531</v>
      </c>
      <c r="D11" s="73">
        <v>1.1796744643040999</v>
      </c>
      <c r="E11" s="73">
        <v>3.91131012963206</v>
      </c>
      <c r="F11" s="73">
        <v>1.4394400850882101</v>
      </c>
      <c r="G11" s="73">
        <v>1.98580460889979</v>
      </c>
      <c r="H11" s="73">
        <v>0.818705424656749</v>
      </c>
      <c r="I11" s="73">
        <v>0.85556046287226095</v>
      </c>
    </row>
    <row r="12" spans="1:12" ht="14.1" customHeight="1">
      <c r="A12" s="7" t="s">
        <v>5</v>
      </c>
      <c r="B12" s="72" t="s">
        <v>155</v>
      </c>
      <c r="C12" s="72">
        <v>1.0330138992393501</v>
      </c>
      <c r="D12" s="72">
        <v>0.98699258558791403</v>
      </c>
      <c r="E12" s="72">
        <v>2.4944294979186399</v>
      </c>
      <c r="F12" s="72">
        <v>1.02136715096359</v>
      </c>
      <c r="G12" s="72">
        <v>1.7478409644901201</v>
      </c>
      <c r="H12" s="72">
        <v>0.54941342886166999</v>
      </c>
      <c r="I12" s="72">
        <v>0.84163204406870296</v>
      </c>
    </row>
    <row r="13" spans="1:12" ht="14.1" customHeight="1">
      <c r="A13" s="14" t="s">
        <v>65</v>
      </c>
      <c r="B13" s="71" t="s">
        <v>155</v>
      </c>
      <c r="C13" s="71">
        <v>1.03886903218139</v>
      </c>
      <c r="D13" s="71">
        <v>1.5272607488586201</v>
      </c>
      <c r="E13" s="71">
        <v>1.3218148670260501</v>
      </c>
      <c r="F13" s="71">
        <v>1.0246564698423699</v>
      </c>
      <c r="G13" s="71">
        <v>1.6151963618187599</v>
      </c>
      <c r="H13" s="71">
        <v>0.42722581577487401</v>
      </c>
      <c r="I13" s="71">
        <v>0.85061845275779102</v>
      </c>
    </row>
    <row r="14" spans="1:12" ht="14.1" customHeight="1">
      <c r="A14" s="13" t="s">
        <v>64</v>
      </c>
      <c r="B14" s="72" t="s">
        <v>155</v>
      </c>
      <c r="C14" s="72">
        <v>1.0309253344913101</v>
      </c>
      <c r="D14" s="72">
        <v>0.45639285940319102</v>
      </c>
      <c r="E14" s="72">
        <v>4.9233374589481098</v>
      </c>
      <c r="F14" s="72">
        <v>1.0378646919422301</v>
      </c>
      <c r="G14" s="72">
        <v>2.04049652449268</v>
      </c>
      <c r="H14" s="72">
        <v>0.67279939087962504</v>
      </c>
      <c r="I14" s="72">
        <v>0.83523481811685096</v>
      </c>
    </row>
    <row r="15" spans="1:12" ht="14.1" customHeight="1">
      <c r="A15" s="11" t="s">
        <v>6</v>
      </c>
      <c r="B15" s="71">
        <v>0.15620028121377399</v>
      </c>
      <c r="C15" s="71">
        <v>1.9535001440804201</v>
      </c>
      <c r="D15" s="71">
        <v>1.6276804048439399</v>
      </c>
      <c r="E15" s="71">
        <v>3.4798672170895402</v>
      </c>
      <c r="F15" s="71">
        <v>2.0390704853013801</v>
      </c>
      <c r="G15" s="71">
        <v>1.92933060179201</v>
      </c>
      <c r="H15" s="71">
        <v>0.82147253744839999</v>
      </c>
      <c r="I15" s="71">
        <v>1.1237808484509499</v>
      </c>
      <c r="J15" s="37"/>
    </row>
    <row r="16" spans="1:12" ht="14.1" customHeight="1">
      <c r="A16" s="7" t="s">
        <v>63</v>
      </c>
      <c r="B16" s="72">
        <v>5.8197098014076902E-2</v>
      </c>
      <c r="C16" s="72">
        <v>3.3725773873099301</v>
      </c>
      <c r="D16" s="72">
        <v>0.938528009311421</v>
      </c>
      <c r="E16" s="72">
        <v>16.179682144819701</v>
      </c>
      <c r="F16" s="72">
        <v>4.0576773702628399</v>
      </c>
      <c r="G16" s="72">
        <v>2.2021901223631999</v>
      </c>
      <c r="H16" s="72">
        <v>0.81863893007852795</v>
      </c>
      <c r="I16" s="72">
        <v>2.0808370171988799</v>
      </c>
    </row>
    <row r="17" spans="1:9" ht="14.1" customHeight="1">
      <c r="A17" s="11" t="s">
        <v>62</v>
      </c>
      <c r="B17" s="71">
        <v>1.46335036062885</v>
      </c>
      <c r="C17" s="71">
        <v>2.2078663556824201</v>
      </c>
      <c r="D17" s="71">
        <v>1.7899588523933001</v>
      </c>
      <c r="E17" s="71">
        <v>4.5359721411468401</v>
      </c>
      <c r="F17" s="71">
        <v>2.2725031273300602</v>
      </c>
      <c r="G17" s="71">
        <v>2.0153814619433201</v>
      </c>
      <c r="H17" s="71">
        <v>0.75885235088609104</v>
      </c>
      <c r="I17" s="71">
        <v>1.69569830980555</v>
      </c>
    </row>
    <row r="18" spans="1:9" s="3" customFormat="1" ht="14.1" customHeight="1">
      <c r="A18" s="9" t="s">
        <v>7</v>
      </c>
      <c r="B18" s="75">
        <v>0.29653401798231699</v>
      </c>
      <c r="C18" s="75">
        <v>2.0265208255595399</v>
      </c>
      <c r="D18" s="75">
        <v>1.5814918856962401</v>
      </c>
      <c r="E18" s="75">
        <v>4.6987515266437603</v>
      </c>
      <c r="F18" s="75">
        <v>2.0851251705724998</v>
      </c>
      <c r="G18" s="75">
        <v>1.9397514673590599</v>
      </c>
      <c r="H18" s="75">
        <v>0.766376333927692</v>
      </c>
      <c r="I18" s="75">
        <v>1.36251007257822</v>
      </c>
    </row>
    <row r="19" spans="1:9" ht="14.1" customHeight="1">
      <c r="A19" s="11" t="s">
        <v>8</v>
      </c>
      <c r="B19" s="71">
        <v>0.27222128579079302</v>
      </c>
      <c r="C19" s="71">
        <v>1.9834334894780601</v>
      </c>
      <c r="D19" s="71">
        <v>1.52731457126336</v>
      </c>
      <c r="E19" s="71">
        <v>5.0626930905902201</v>
      </c>
      <c r="F19" s="71">
        <v>1.82046832175608</v>
      </c>
      <c r="G19" s="71">
        <v>2.5806262839624901</v>
      </c>
      <c r="H19" s="71">
        <v>0.91666250605344701</v>
      </c>
      <c r="I19" s="71">
        <v>1.4634722298479299</v>
      </c>
    </row>
    <row r="20" spans="1:9" ht="14.1" customHeight="1">
      <c r="A20" s="7" t="s">
        <v>9</v>
      </c>
      <c r="B20" s="72">
        <v>0.13087300889705</v>
      </c>
      <c r="C20" s="72">
        <v>1.6526299753106299</v>
      </c>
      <c r="D20" s="72">
        <v>1.0449935018474801</v>
      </c>
      <c r="E20" s="72">
        <v>5.2655881571792698</v>
      </c>
      <c r="F20" s="72">
        <v>1.5865772510479501</v>
      </c>
      <c r="G20" s="72">
        <v>2.7915655915083102</v>
      </c>
      <c r="H20" s="72">
        <v>1.0594216040634701</v>
      </c>
      <c r="I20" s="72">
        <v>1.3367824019136301</v>
      </c>
    </row>
    <row r="21" spans="1:9" ht="14.1" customHeight="1">
      <c r="A21" s="11" t="s">
        <v>10</v>
      </c>
      <c r="B21" s="71">
        <v>0.183292092145833</v>
      </c>
      <c r="C21" s="71">
        <v>2.0279795040940898</v>
      </c>
      <c r="D21" s="71">
        <v>1.56391086836372</v>
      </c>
      <c r="E21" s="71">
        <v>5.3849784297435299</v>
      </c>
      <c r="F21" s="71">
        <v>2.0457321864884599</v>
      </c>
      <c r="G21" s="71">
        <v>2.5151047637750401</v>
      </c>
      <c r="H21" s="71">
        <v>0.94633726353139203</v>
      </c>
      <c r="I21" s="71">
        <v>1.5155492551029199</v>
      </c>
    </row>
    <row r="22" spans="1:9" ht="14.1" customHeight="1">
      <c r="A22" s="7" t="s">
        <v>11</v>
      </c>
      <c r="B22" s="72">
        <v>0.74553032719841605</v>
      </c>
      <c r="C22" s="72">
        <v>1.8972690013223701</v>
      </c>
      <c r="D22" s="72">
        <v>1.2876902309390199</v>
      </c>
      <c r="E22" s="72">
        <v>5.36536004274459</v>
      </c>
      <c r="F22" s="72">
        <v>1.6187757350309899</v>
      </c>
      <c r="G22" s="72">
        <v>2.3939431698990901</v>
      </c>
      <c r="H22" s="72">
        <v>1.0906631848056401</v>
      </c>
      <c r="I22" s="72">
        <v>1.04976842827387</v>
      </c>
    </row>
    <row r="23" spans="1:9" s="3" customFormat="1" ht="14.1" customHeight="1">
      <c r="A23" s="10" t="s">
        <v>12</v>
      </c>
      <c r="B23" s="73">
        <v>0.73144683721092096</v>
      </c>
      <c r="C23" s="73">
        <v>1.9230625164473101</v>
      </c>
      <c r="D23" s="73">
        <v>1.4005246277524099</v>
      </c>
      <c r="E23" s="73">
        <v>5.28701643155964</v>
      </c>
      <c r="F23" s="73">
        <v>1.7075307278563501</v>
      </c>
      <c r="G23" s="73">
        <v>2.5301575419409699</v>
      </c>
      <c r="H23" s="73">
        <v>1.0191312225635201</v>
      </c>
      <c r="I23" s="73">
        <v>1.19744503816329</v>
      </c>
    </row>
    <row r="24" spans="1:9" s="3" customFormat="1" ht="14.1" customHeight="1">
      <c r="A24" s="9" t="s">
        <v>13</v>
      </c>
      <c r="B24" s="75">
        <v>0.17507265390045901</v>
      </c>
      <c r="C24" s="75">
        <v>1.7750008950128</v>
      </c>
      <c r="D24" s="75">
        <v>1.36488845877569</v>
      </c>
      <c r="E24" s="75">
        <v>4.4623048738310898</v>
      </c>
      <c r="F24" s="75">
        <v>1.6905352939607099</v>
      </c>
      <c r="G24" s="75">
        <v>2.0920710049626199</v>
      </c>
      <c r="H24" s="75">
        <v>0.86258426563856405</v>
      </c>
      <c r="I24" s="75">
        <v>1.0766903047037</v>
      </c>
    </row>
    <row r="25" spans="1:9" ht="14.1" customHeight="1">
      <c r="A25" s="11" t="s">
        <v>14</v>
      </c>
      <c r="B25" s="71">
        <v>0.50200217547687098</v>
      </c>
      <c r="C25" s="71">
        <v>2.8510535878066499</v>
      </c>
      <c r="D25" s="71">
        <v>1.6522678114651499</v>
      </c>
      <c r="E25" s="71">
        <v>5.2494891645229202</v>
      </c>
      <c r="F25" s="71">
        <v>3.2856294848611198</v>
      </c>
      <c r="G25" s="71">
        <v>3.6537978956799599</v>
      </c>
      <c r="H25" s="71">
        <v>1.2394211179193999</v>
      </c>
      <c r="I25" s="71">
        <v>2.0719666085678998</v>
      </c>
    </row>
    <row r="26" spans="1:9" ht="14.1" customHeight="1">
      <c r="A26" s="7" t="s">
        <v>15</v>
      </c>
      <c r="B26" s="72" t="s">
        <v>155</v>
      </c>
      <c r="C26" s="72">
        <v>3.3487293394258799</v>
      </c>
      <c r="D26" s="72">
        <v>1.25989464660368</v>
      </c>
      <c r="E26" s="72">
        <v>4.4225168689031502</v>
      </c>
      <c r="F26" s="72">
        <v>3.9759761603077401</v>
      </c>
      <c r="G26" s="72">
        <v>3.3448752021946899</v>
      </c>
      <c r="H26" s="72">
        <v>1.2583707937189299</v>
      </c>
      <c r="I26" s="72">
        <v>2.0795880412833898</v>
      </c>
    </row>
    <row r="27" spans="1:9" ht="14.1" customHeight="1">
      <c r="A27" s="11" t="s">
        <v>16</v>
      </c>
      <c r="B27" s="71">
        <v>1.8981168175491701</v>
      </c>
      <c r="C27" s="71">
        <v>3.8760248679247402</v>
      </c>
      <c r="D27" s="71">
        <v>2.56254270946134</v>
      </c>
      <c r="E27" s="71">
        <v>5.8842112430302604</v>
      </c>
      <c r="F27" s="71">
        <v>4.30684256122513</v>
      </c>
      <c r="G27" s="71">
        <v>3.01576563369842</v>
      </c>
      <c r="H27" s="71">
        <v>1.34927546898933</v>
      </c>
      <c r="I27" s="71">
        <v>2.62960973819732</v>
      </c>
    </row>
    <row r="28" spans="1:9" ht="14.1" customHeight="1">
      <c r="A28" s="7" t="s">
        <v>17</v>
      </c>
      <c r="B28" s="72">
        <v>0.61844196852907096</v>
      </c>
      <c r="C28" s="72">
        <v>3.0643023504873401</v>
      </c>
      <c r="D28" s="72">
        <v>3.3404659131182899</v>
      </c>
      <c r="E28" s="72">
        <v>5.0866760006476701</v>
      </c>
      <c r="F28" s="72">
        <v>2.7624136048782999</v>
      </c>
      <c r="G28" s="72">
        <v>2.8647818767231201</v>
      </c>
      <c r="H28" s="72">
        <v>1.1838711396991599</v>
      </c>
      <c r="I28" s="72">
        <v>1.9828711386542199</v>
      </c>
    </row>
    <row r="29" spans="1:9" ht="14.1" customHeight="1">
      <c r="A29" s="11" t="s">
        <v>18</v>
      </c>
      <c r="B29" s="71" t="s">
        <v>155</v>
      </c>
      <c r="C29" s="71">
        <v>3.62644394396286</v>
      </c>
      <c r="D29" s="71">
        <v>2.4594773917619999</v>
      </c>
      <c r="E29" s="71">
        <v>7.0838469466868501</v>
      </c>
      <c r="F29" s="71">
        <v>2.16819580312406</v>
      </c>
      <c r="G29" s="71">
        <v>2.5581651627036299</v>
      </c>
      <c r="H29" s="71">
        <v>0.94522978982016004</v>
      </c>
      <c r="I29" s="71">
        <v>2.12398215198633</v>
      </c>
    </row>
    <row r="30" spans="1:9" ht="14.1" customHeight="1">
      <c r="A30" s="7" t="s">
        <v>19</v>
      </c>
      <c r="B30" s="72">
        <v>4.1158548156415398</v>
      </c>
      <c r="C30" s="72">
        <v>3.05293229822919</v>
      </c>
      <c r="D30" s="72">
        <v>1.9902139442328</v>
      </c>
      <c r="E30" s="72">
        <v>4.8063628708196804</v>
      </c>
      <c r="F30" s="72">
        <v>3.2802682746489902</v>
      </c>
      <c r="G30" s="72">
        <v>3.52196082970279</v>
      </c>
      <c r="H30" s="72">
        <v>1.39979217801751</v>
      </c>
      <c r="I30" s="72">
        <v>1.9731755435291001</v>
      </c>
    </row>
    <row r="31" spans="1:9" ht="14.1" customHeight="1">
      <c r="A31" s="11" t="s">
        <v>20</v>
      </c>
      <c r="B31" s="71">
        <v>1.55290525401216</v>
      </c>
      <c r="C31" s="71">
        <v>4.3562036193539999</v>
      </c>
      <c r="D31" s="71">
        <v>4.44140000816473</v>
      </c>
      <c r="E31" s="71">
        <v>6.5761342064122701</v>
      </c>
      <c r="F31" s="71">
        <v>4.2108978185568899</v>
      </c>
      <c r="G31" s="71">
        <v>3.5201543272234499</v>
      </c>
      <c r="H31" s="71">
        <v>1.5237462823024801</v>
      </c>
      <c r="I31" s="71">
        <v>2.6419632281605598</v>
      </c>
    </row>
    <row r="32" spans="1:9" ht="14.1" customHeight="1">
      <c r="A32" s="7" t="s">
        <v>21</v>
      </c>
      <c r="B32" s="72">
        <v>0.29602595715781799</v>
      </c>
      <c r="C32" s="72">
        <v>2.2304979789617798</v>
      </c>
      <c r="D32" s="72">
        <v>1.0871203529656099</v>
      </c>
      <c r="E32" s="72">
        <v>5.4177306504373801</v>
      </c>
      <c r="F32" s="72">
        <v>2.0669767242039101</v>
      </c>
      <c r="G32" s="72">
        <v>2.70766502462999</v>
      </c>
      <c r="H32" s="72">
        <v>0.97610490566919195</v>
      </c>
      <c r="I32" s="72">
        <v>1.31125269007379</v>
      </c>
    </row>
    <row r="33" spans="1:9" s="3" customFormat="1" ht="14.1" customHeight="1">
      <c r="A33" s="10" t="s">
        <v>22</v>
      </c>
      <c r="B33" s="73">
        <v>0.46959112087240301</v>
      </c>
      <c r="C33" s="73">
        <v>3.4730122375111701</v>
      </c>
      <c r="D33" s="73">
        <v>2.6619992913826498</v>
      </c>
      <c r="E33" s="73">
        <v>5.6532644791523303</v>
      </c>
      <c r="F33" s="73">
        <v>3.5701793087043199</v>
      </c>
      <c r="G33" s="73">
        <v>3.1436986442168</v>
      </c>
      <c r="H33" s="73">
        <v>1.30386204202939</v>
      </c>
      <c r="I33" s="73">
        <v>2.2533597255341098</v>
      </c>
    </row>
    <row r="34" spans="1:9" s="3" customFormat="1" ht="14.1" customHeight="1">
      <c r="A34" s="9" t="s">
        <v>23</v>
      </c>
      <c r="B34" s="75">
        <v>0.178446410533422</v>
      </c>
      <c r="C34" s="75">
        <v>1.9842757715671799</v>
      </c>
      <c r="D34" s="75">
        <v>1.4931542619882601</v>
      </c>
      <c r="E34" s="75">
        <v>4.6445930473218304</v>
      </c>
      <c r="F34" s="75">
        <v>1.9376822136813101</v>
      </c>
      <c r="G34" s="75">
        <v>2.2815975262150299</v>
      </c>
      <c r="H34" s="75">
        <v>0.95984251411710497</v>
      </c>
      <c r="I34" s="75">
        <v>1.2331182888722401</v>
      </c>
    </row>
    <row r="35" spans="1:9" s="1" customFormat="1" ht="6" customHeight="1" thickBot="1">
      <c r="A35" s="6"/>
      <c r="B35" s="6"/>
      <c r="C35" s="6"/>
      <c r="D35" s="6"/>
      <c r="E35" s="6"/>
      <c r="F35" s="6"/>
      <c r="G35" s="6"/>
      <c r="H35" s="6"/>
      <c r="I35" s="6"/>
    </row>
    <row r="36" spans="1:9" ht="36.950000000000003" customHeight="1">
      <c r="A36" s="142" t="s">
        <v>151</v>
      </c>
      <c r="B36" s="142"/>
      <c r="C36" s="142"/>
      <c r="D36" s="142"/>
      <c r="E36" s="142"/>
      <c r="F36" s="142"/>
      <c r="G36" s="142"/>
      <c r="H36" s="142"/>
      <c r="I36" s="142"/>
    </row>
  </sheetData>
  <mergeCells count="12">
    <mergeCell ref="K1:L1"/>
    <mergeCell ref="A36:I36"/>
    <mergeCell ref="A1:I1"/>
    <mergeCell ref="A2:I2"/>
    <mergeCell ref="A3:A5"/>
    <mergeCell ref="B3:B5"/>
    <mergeCell ref="C3:G3"/>
    <mergeCell ref="H3:H5"/>
    <mergeCell ref="I3:I5"/>
    <mergeCell ref="D4:F4"/>
    <mergeCell ref="G4:G5"/>
    <mergeCell ref="C4:C5"/>
  </mergeCells>
  <hyperlinks>
    <hyperlink ref="K1:L1" location="indice!A1" display="indice!A1"/>
  </hyperlinks>
  <pageMargins left="0.23622047244094491" right="0.23622047244094491" top="0.74803149606299213" bottom="0.15748031496062992"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J35"/>
  <sheetViews>
    <sheetView zoomScaleNormal="100" workbookViewId="0">
      <selection sqref="A1:F1"/>
    </sheetView>
  </sheetViews>
  <sheetFormatPr defaultRowHeight="14.1" customHeight="1"/>
  <cols>
    <col min="1" max="1" width="24.7109375" style="31" customWidth="1"/>
    <col min="2" max="6" width="12.7109375" style="31" customWidth="1"/>
    <col min="7" max="16384" width="9.140625" style="31"/>
  </cols>
  <sheetData>
    <row r="1" spans="1:10" s="26" customFormat="1" ht="14.1" customHeight="1" thickBot="1">
      <c r="A1" s="141" t="s">
        <v>90</v>
      </c>
      <c r="B1" s="141"/>
      <c r="C1" s="141"/>
      <c r="D1" s="141"/>
      <c r="E1" s="141"/>
      <c r="F1" s="141"/>
      <c r="H1" s="127" t="s">
        <v>163</v>
      </c>
      <c r="I1" s="127"/>
    </row>
    <row r="2" spans="1:10" s="1" customFormat="1" ht="26.1" customHeight="1">
      <c r="A2" s="138" t="s">
        <v>129</v>
      </c>
      <c r="B2" s="138" t="s">
        <v>31</v>
      </c>
      <c r="C2" s="138" t="s">
        <v>31</v>
      </c>
      <c r="D2" s="138" t="s">
        <v>31</v>
      </c>
      <c r="E2" s="138" t="s">
        <v>31</v>
      </c>
      <c r="F2" s="138" t="s">
        <v>31</v>
      </c>
    </row>
    <row r="3" spans="1:10" s="1" customFormat="1" ht="14.1" customHeight="1">
      <c r="A3" s="140" t="s">
        <v>101</v>
      </c>
      <c r="B3" s="140" t="s">
        <v>46</v>
      </c>
      <c r="C3" s="146" t="s">
        <v>51</v>
      </c>
      <c r="D3" s="146"/>
      <c r="E3" s="140" t="s">
        <v>52</v>
      </c>
      <c r="F3" s="140" t="s">
        <v>53</v>
      </c>
    </row>
    <row r="4" spans="1:10" s="1" customFormat="1" ht="36.950000000000003" customHeight="1">
      <c r="A4" s="144"/>
      <c r="B4" s="144"/>
      <c r="C4" s="56" t="s">
        <v>40</v>
      </c>
      <c r="D4" s="56" t="s">
        <v>108</v>
      </c>
      <c r="E4" s="144"/>
      <c r="F4" s="144"/>
    </row>
    <row r="5" spans="1:10" s="1" customFormat="1" ht="6" customHeight="1">
      <c r="A5" s="56"/>
      <c r="B5" s="56"/>
      <c r="C5" s="56"/>
      <c r="D5" s="56"/>
      <c r="E5" s="56"/>
      <c r="F5" s="56"/>
    </row>
    <row r="6" spans="1:10" ht="14.1" customHeight="1">
      <c r="A6" s="11" t="s">
        <v>0</v>
      </c>
      <c r="B6" s="76">
        <v>0.65287834340168627</v>
      </c>
      <c r="C6" s="76">
        <v>10.249339170685026</v>
      </c>
      <c r="D6" s="76">
        <v>12.184115435733798</v>
      </c>
      <c r="E6" s="76">
        <v>3.496520610824998</v>
      </c>
      <c r="F6" s="76">
        <v>6.0926197469657861</v>
      </c>
    </row>
    <row r="7" spans="1:10" ht="14.1" customHeight="1">
      <c r="A7" s="7" t="s">
        <v>1</v>
      </c>
      <c r="B7" s="77" t="s">
        <v>155</v>
      </c>
      <c r="C7" s="77">
        <v>6.7276364879452064</v>
      </c>
      <c r="D7" s="77">
        <v>7.8633105538590709</v>
      </c>
      <c r="E7" s="77">
        <v>2.6430021633881271</v>
      </c>
      <c r="F7" s="77">
        <v>4.3753274722549271</v>
      </c>
    </row>
    <row r="8" spans="1:10" ht="14.1" customHeight="1">
      <c r="A8" s="11" t="s">
        <v>2</v>
      </c>
      <c r="B8" s="76">
        <v>1.7131607869892651</v>
      </c>
      <c r="C8" s="76">
        <v>12.052049803685549</v>
      </c>
      <c r="D8" s="76">
        <v>12.151535296734572</v>
      </c>
      <c r="E8" s="76">
        <v>3.6834937229364191</v>
      </c>
      <c r="F8" s="76">
        <v>7.2060007848960499</v>
      </c>
    </row>
    <row r="9" spans="1:10" ht="14.1" customHeight="1">
      <c r="A9" s="7" t="s">
        <v>3</v>
      </c>
      <c r="B9" s="77">
        <v>10.362775176323895</v>
      </c>
      <c r="C9" s="77">
        <v>14.941754806430534</v>
      </c>
      <c r="D9" s="77">
        <v>9.8049121166401978</v>
      </c>
      <c r="E9" s="77">
        <v>3.3228466177489731</v>
      </c>
      <c r="F9" s="77">
        <v>8.6995924568047052</v>
      </c>
    </row>
    <row r="10" spans="1:10" s="3" customFormat="1" ht="14.1" customHeight="1">
      <c r="A10" s="10" t="s">
        <v>4</v>
      </c>
      <c r="B10" s="78">
        <v>1.7009545360932865</v>
      </c>
      <c r="C10" s="78">
        <v>11.845992473951084</v>
      </c>
      <c r="D10" s="78">
        <v>11.943615297708661</v>
      </c>
      <c r="E10" s="78">
        <v>3.6057592372146789</v>
      </c>
      <c r="F10" s="78">
        <v>7.0602582425759932</v>
      </c>
    </row>
    <row r="11" spans="1:10" ht="14.1" customHeight="1">
      <c r="A11" s="7" t="s">
        <v>5</v>
      </c>
      <c r="B11" s="77">
        <v>2.7614441962253742</v>
      </c>
      <c r="C11" s="77">
        <v>7.2230838692351647</v>
      </c>
      <c r="D11" s="77">
        <v>9.167973057251535</v>
      </c>
      <c r="E11" s="77">
        <v>2.5707267661203179</v>
      </c>
      <c r="F11" s="77">
        <v>5.6044828691145918</v>
      </c>
    </row>
    <row r="12" spans="1:10" ht="14.1" customHeight="1">
      <c r="A12" s="14" t="s">
        <v>65</v>
      </c>
      <c r="B12" s="76">
        <v>4.8055613114923084</v>
      </c>
      <c r="C12" s="76">
        <v>5.4225606466354606</v>
      </c>
      <c r="D12" s="76">
        <v>6.5971910640653091</v>
      </c>
      <c r="E12" s="76">
        <v>1.7265682120463959</v>
      </c>
      <c r="F12" s="76">
        <v>4.3185939131557651</v>
      </c>
    </row>
    <row r="13" spans="1:10" ht="14.1" customHeight="1">
      <c r="A13" s="13" t="s">
        <v>64</v>
      </c>
      <c r="B13" s="77">
        <v>0.94006497818845003</v>
      </c>
      <c r="C13" s="77">
        <v>9.7179322645405506</v>
      </c>
      <c r="D13" s="77">
        <v>14.04574315195666</v>
      </c>
      <c r="E13" s="77">
        <v>3.4437252090898842</v>
      </c>
      <c r="F13" s="77">
        <v>7.2272966218559613</v>
      </c>
    </row>
    <row r="14" spans="1:10" ht="14.1" customHeight="1">
      <c r="A14" s="11" t="s">
        <v>6</v>
      </c>
      <c r="B14" s="76">
        <v>2.6029069904471944</v>
      </c>
      <c r="C14" s="76">
        <v>12.325478721347487</v>
      </c>
      <c r="D14" s="76">
        <v>11.524978360641766</v>
      </c>
      <c r="E14" s="76">
        <v>3.7174188756991997</v>
      </c>
      <c r="F14" s="76">
        <v>7.9706075082389605</v>
      </c>
    </row>
    <row r="15" spans="1:10" ht="14.1" customHeight="1">
      <c r="A15" s="7" t="s">
        <v>63</v>
      </c>
      <c r="B15" s="77">
        <v>0.1990134826105438</v>
      </c>
      <c r="C15" s="77">
        <v>10.871672347559818</v>
      </c>
      <c r="D15" s="77">
        <v>12.447409132464216</v>
      </c>
      <c r="E15" s="77">
        <v>2.786066825531305</v>
      </c>
      <c r="F15" s="77">
        <v>6.551830113876604</v>
      </c>
      <c r="J15" s="37"/>
    </row>
    <row r="16" spans="1:10" ht="14.1" customHeight="1">
      <c r="A16" s="11" t="s">
        <v>62</v>
      </c>
      <c r="B16" s="76">
        <v>5.9981300675664428</v>
      </c>
      <c r="C16" s="76">
        <v>14.417030668827506</v>
      </c>
      <c r="D16" s="76">
        <v>11.530863280574479</v>
      </c>
      <c r="E16" s="76">
        <v>3.6685826964982597</v>
      </c>
      <c r="F16" s="76">
        <v>9.9505927027452508</v>
      </c>
    </row>
    <row r="17" spans="1:6" s="3" customFormat="1" ht="14.1" customHeight="1">
      <c r="A17" s="9" t="s">
        <v>7</v>
      </c>
      <c r="B17" s="80">
        <v>3.3786538464379503</v>
      </c>
      <c r="C17" s="80">
        <v>12.311316723899296</v>
      </c>
      <c r="D17" s="80">
        <v>11.092677250291477</v>
      </c>
      <c r="E17" s="80">
        <v>3.4855570468912269</v>
      </c>
      <c r="F17" s="80">
        <v>8.3239845150196601</v>
      </c>
    </row>
    <row r="18" spans="1:6" ht="14.1" customHeight="1">
      <c r="A18" s="11" t="s">
        <v>8</v>
      </c>
      <c r="B18" s="76">
        <v>9.1694965396958921</v>
      </c>
      <c r="C18" s="76">
        <v>17.43675074523464</v>
      </c>
      <c r="D18" s="76">
        <v>17.866640156021841</v>
      </c>
      <c r="E18" s="76">
        <v>4.3032717735990964</v>
      </c>
      <c r="F18" s="76">
        <v>11.016435769362719</v>
      </c>
    </row>
    <row r="19" spans="1:6" ht="14.1" customHeight="1">
      <c r="A19" s="7" t="s">
        <v>9</v>
      </c>
      <c r="B19" s="77">
        <v>28.332956480549072</v>
      </c>
      <c r="C19" s="77">
        <v>21.219846081853305</v>
      </c>
      <c r="D19" s="77">
        <v>19.565509421317891</v>
      </c>
      <c r="E19" s="77">
        <v>5.3494213098852192</v>
      </c>
      <c r="F19" s="77">
        <v>13.864850961383899</v>
      </c>
    </row>
    <row r="20" spans="1:6" ht="14.1" customHeight="1">
      <c r="A20" s="11" t="s">
        <v>10</v>
      </c>
      <c r="B20" s="76">
        <v>6.3167383100278514</v>
      </c>
      <c r="C20" s="76">
        <v>18.346592769961632</v>
      </c>
      <c r="D20" s="76">
        <v>16.673129008298723</v>
      </c>
      <c r="E20" s="76">
        <v>6.4180259674892461</v>
      </c>
      <c r="F20" s="76">
        <v>12.502742662277999</v>
      </c>
    </row>
    <row r="21" spans="1:6" ht="14.1" customHeight="1">
      <c r="A21" s="7" t="s">
        <v>11</v>
      </c>
      <c r="B21" s="77">
        <v>4.2204814659996437</v>
      </c>
      <c r="C21" s="77">
        <v>17.677246744125863</v>
      </c>
      <c r="D21" s="77">
        <v>14.710697562246626</v>
      </c>
      <c r="E21" s="77">
        <v>4.1637757656032797</v>
      </c>
      <c r="F21" s="77">
        <v>4.8323459612231545</v>
      </c>
    </row>
    <row r="22" spans="1:6" s="3" customFormat="1" ht="14.1" customHeight="1">
      <c r="A22" s="10" t="s">
        <v>12</v>
      </c>
      <c r="B22" s="78">
        <v>4.4780557209270651</v>
      </c>
      <c r="C22" s="78">
        <v>17.897751345197364</v>
      </c>
      <c r="D22" s="78">
        <v>16.869712765320294</v>
      </c>
      <c r="E22" s="78">
        <v>4.50991569480618</v>
      </c>
      <c r="F22" s="78">
        <v>6.7547504048438469</v>
      </c>
    </row>
    <row r="23" spans="1:6" s="3" customFormat="1" ht="14.1" customHeight="1">
      <c r="A23" s="9" t="s">
        <v>13</v>
      </c>
      <c r="B23" s="79">
        <v>2.4430768108177516</v>
      </c>
      <c r="C23" s="79">
        <v>13.534024879472913</v>
      </c>
      <c r="D23" s="79">
        <v>12.80092844903578</v>
      </c>
      <c r="E23" s="79">
        <v>3.8448760861390427</v>
      </c>
      <c r="F23" s="79">
        <v>7.2545326947945394</v>
      </c>
    </row>
    <row r="24" spans="1:6" ht="14.1" customHeight="1">
      <c r="A24" s="11" t="s">
        <v>14</v>
      </c>
      <c r="B24" s="76">
        <v>21.401371907281902</v>
      </c>
      <c r="C24" s="76">
        <v>19.348299194921559</v>
      </c>
      <c r="D24" s="76">
        <v>22.678091283472348</v>
      </c>
      <c r="E24" s="76">
        <v>6.9251592323973208</v>
      </c>
      <c r="F24" s="76">
        <v>13.102289525111397</v>
      </c>
    </row>
    <row r="25" spans="1:6" ht="14.1" customHeight="1">
      <c r="A25" s="7" t="s">
        <v>15</v>
      </c>
      <c r="B25" s="77">
        <v>30.678087859300106</v>
      </c>
      <c r="C25" s="77">
        <v>24.019789370487523</v>
      </c>
      <c r="D25" s="77">
        <v>21.26826620585755</v>
      </c>
      <c r="E25" s="77">
        <v>5.3203457637567055</v>
      </c>
      <c r="F25" s="77">
        <v>13.004277085791419</v>
      </c>
    </row>
    <row r="26" spans="1:6" ht="14.1" customHeight="1">
      <c r="A26" s="11" t="s">
        <v>16</v>
      </c>
      <c r="B26" s="76">
        <v>5.4475961594471567</v>
      </c>
      <c r="C26" s="76">
        <v>22.726676199654278</v>
      </c>
      <c r="D26" s="76">
        <v>19.517588663222135</v>
      </c>
      <c r="E26" s="76">
        <v>6.9466456636010481</v>
      </c>
      <c r="F26" s="76">
        <v>13.125011010580756</v>
      </c>
    </row>
    <row r="27" spans="1:6" ht="14.1" customHeight="1">
      <c r="A27" s="7" t="s">
        <v>17</v>
      </c>
      <c r="B27" s="77">
        <v>28.856510122561172</v>
      </c>
      <c r="C27" s="77">
        <v>17.62356650850105</v>
      </c>
      <c r="D27" s="77">
        <v>17.268029104053547</v>
      </c>
      <c r="E27" s="77">
        <v>5.5804591523805689</v>
      </c>
      <c r="F27" s="77">
        <v>10.934615209941587</v>
      </c>
    </row>
    <row r="28" spans="1:6" ht="14.1" customHeight="1">
      <c r="A28" s="11" t="s">
        <v>18</v>
      </c>
      <c r="B28" s="76">
        <v>1.3440439321911322</v>
      </c>
      <c r="C28" s="76">
        <v>19.024325276017372</v>
      </c>
      <c r="D28" s="76">
        <v>18.409051255389429</v>
      </c>
      <c r="E28" s="76">
        <v>4.9140676806893975</v>
      </c>
      <c r="F28" s="76">
        <v>11.140480214041419</v>
      </c>
    </row>
    <row r="29" spans="1:6" ht="14.1" customHeight="1">
      <c r="A29" s="7" t="s">
        <v>19</v>
      </c>
      <c r="B29" s="77">
        <v>25.707343004487178</v>
      </c>
      <c r="C29" s="77">
        <v>22.907118488953039</v>
      </c>
      <c r="D29" s="77">
        <v>23.566758230443185</v>
      </c>
      <c r="E29" s="77">
        <v>7.1122313213228789</v>
      </c>
      <c r="F29" s="77">
        <v>11.31655397007906</v>
      </c>
    </row>
    <row r="30" spans="1:6" ht="14.1" customHeight="1">
      <c r="A30" s="11" t="s">
        <v>20</v>
      </c>
      <c r="B30" s="76">
        <v>59.531965122842223</v>
      </c>
      <c r="C30" s="76">
        <v>20.941725769834221</v>
      </c>
      <c r="D30" s="76">
        <v>21.437806407380286</v>
      </c>
      <c r="E30" s="76">
        <v>7.0586690079962739</v>
      </c>
      <c r="F30" s="76">
        <v>12.289558457248138</v>
      </c>
    </row>
    <row r="31" spans="1:6" ht="14.1" customHeight="1">
      <c r="A31" s="7" t="s">
        <v>21</v>
      </c>
      <c r="B31" s="77">
        <v>0.42241305210580404</v>
      </c>
      <c r="C31" s="77">
        <v>25.043996512741838</v>
      </c>
      <c r="D31" s="77">
        <v>20.802844322915107</v>
      </c>
      <c r="E31" s="77">
        <v>4.4659282022274596</v>
      </c>
      <c r="F31" s="77">
        <v>11.222424973745717</v>
      </c>
    </row>
    <row r="32" spans="1:6" s="3" customFormat="1" ht="14.1" customHeight="1">
      <c r="A32" s="10" t="s">
        <v>22</v>
      </c>
      <c r="B32" s="78">
        <v>6.5247131994721448</v>
      </c>
      <c r="C32" s="78">
        <v>21.055987903097989</v>
      </c>
      <c r="D32" s="78">
        <v>20.189115153968896</v>
      </c>
      <c r="E32" s="78">
        <v>6.3923695833193204</v>
      </c>
      <c r="F32" s="78">
        <v>12.123568538835027</v>
      </c>
    </row>
    <row r="33" spans="1:6" s="3" customFormat="1" ht="14.1" customHeight="1">
      <c r="A33" s="9" t="s">
        <v>23</v>
      </c>
      <c r="B33" s="79">
        <v>2.5424564925264952</v>
      </c>
      <c r="C33" s="79">
        <v>14.598184993134257</v>
      </c>
      <c r="D33" s="79">
        <v>14.298462628250402</v>
      </c>
      <c r="E33" s="79">
        <v>4.4287107003645456</v>
      </c>
      <c r="F33" s="79">
        <v>7.9860880447204554</v>
      </c>
    </row>
    <row r="34" spans="1:6" s="1" customFormat="1" ht="6" customHeight="1" thickBot="1">
      <c r="A34" s="6"/>
      <c r="B34" s="6"/>
      <c r="C34" s="6"/>
      <c r="D34" s="6"/>
      <c r="E34" s="6"/>
      <c r="F34" s="6"/>
    </row>
    <row r="35" spans="1:6" ht="48" customHeight="1">
      <c r="A35" s="139" t="s">
        <v>128</v>
      </c>
      <c r="B35" s="139" t="s">
        <v>32</v>
      </c>
      <c r="C35" s="139" t="s">
        <v>32</v>
      </c>
      <c r="D35" s="139" t="s">
        <v>32</v>
      </c>
      <c r="E35" s="139" t="s">
        <v>32</v>
      </c>
      <c r="F35" s="139" t="s">
        <v>32</v>
      </c>
    </row>
  </sheetData>
  <mergeCells count="9">
    <mergeCell ref="H1:I1"/>
    <mergeCell ref="A1:F1"/>
    <mergeCell ref="A2:F2"/>
    <mergeCell ref="A35:F35"/>
    <mergeCell ref="E3:E4"/>
    <mergeCell ref="F3:F4"/>
    <mergeCell ref="B3:B4"/>
    <mergeCell ref="A3:A4"/>
    <mergeCell ref="C3:D3"/>
  </mergeCells>
  <hyperlinks>
    <hyperlink ref="H1:I1" location="indice!A1" display="indice!A1"/>
  </hyperlinks>
  <pageMargins left="0.23622047244094491" right="0.23622047244094491" top="0.74803149606299213" bottom="0.35433070866141736"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1:N37"/>
  <sheetViews>
    <sheetView zoomScaleNormal="100" workbookViewId="0">
      <selection sqref="A1:K1"/>
    </sheetView>
  </sheetViews>
  <sheetFormatPr defaultRowHeight="14.1" customHeight="1"/>
  <cols>
    <col min="1" max="1" width="24.7109375" style="31" customWidth="1"/>
    <col min="2" max="11" width="10.7109375" style="31" customWidth="1"/>
    <col min="12" max="16384" width="9.140625" style="31"/>
  </cols>
  <sheetData>
    <row r="1" spans="1:14" s="26" customFormat="1" ht="14.1" customHeight="1" thickBot="1">
      <c r="A1" s="141" t="s">
        <v>91</v>
      </c>
      <c r="B1" s="141"/>
      <c r="C1" s="141"/>
      <c r="D1" s="141"/>
      <c r="E1" s="141"/>
      <c r="F1" s="141"/>
      <c r="G1" s="141"/>
      <c r="H1" s="141"/>
      <c r="I1" s="141"/>
      <c r="J1" s="141"/>
      <c r="K1" s="141"/>
      <c r="M1" s="127" t="s">
        <v>163</v>
      </c>
      <c r="N1" s="127"/>
    </row>
    <row r="2" spans="1:14" s="1" customFormat="1" ht="26.1" customHeight="1">
      <c r="A2" s="138" t="s">
        <v>130</v>
      </c>
      <c r="B2" s="138" t="s">
        <v>33</v>
      </c>
      <c r="C2" s="138" t="s">
        <v>33</v>
      </c>
      <c r="D2" s="138" t="s">
        <v>33</v>
      </c>
      <c r="E2" s="138" t="s">
        <v>33</v>
      </c>
      <c r="F2" s="138" t="s">
        <v>33</v>
      </c>
      <c r="G2" s="138" t="s">
        <v>33</v>
      </c>
      <c r="H2" s="138" t="s">
        <v>33</v>
      </c>
      <c r="I2" s="138" t="s">
        <v>33</v>
      </c>
      <c r="J2" s="138" t="s">
        <v>33</v>
      </c>
      <c r="K2" s="138" t="s">
        <v>33</v>
      </c>
    </row>
    <row r="3" spans="1:14" s="1" customFormat="1" ht="14.1" customHeight="1">
      <c r="A3" s="140" t="s">
        <v>102</v>
      </c>
      <c r="B3" s="140" t="s">
        <v>52</v>
      </c>
      <c r="C3" s="140"/>
      <c r="D3" s="140"/>
      <c r="E3" s="140"/>
      <c r="F3" s="140"/>
      <c r="G3" s="140" t="s">
        <v>51</v>
      </c>
      <c r="H3" s="140"/>
      <c r="I3" s="140"/>
      <c r="J3" s="140"/>
      <c r="K3" s="140"/>
    </row>
    <row r="4" spans="1:14" s="1" customFormat="1" ht="14.1" customHeight="1">
      <c r="A4" s="140"/>
      <c r="B4" s="140" t="s">
        <v>55</v>
      </c>
      <c r="C4" s="140"/>
      <c r="D4" s="140" t="s">
        <v>60</v>
      </c>
      <c r="E4" s="140"/>
      <c r="F4" s="140"/>
      <c r="G4" s="140" t="s">
        <v>55</v>
      </c>
      <c r="H4" s="140"/>
      <c r="I4" s="140" t="s">
        <v>60</v>
      </c>
      <c r="J4" s="140"/>
      <c r="K4" s="140"/>
    </row>
    <row r="5" spans="1:14" s="1" customFormat="1" ht="14.1" customHeight="1">
      <c r="A5" s="140"/>
      <c r="B5" s="140" t="s">
        <v>56</v>
      </c>
      <c r="C5" s="140" t="s">
        <v>61</v>
      </c>
      <c r="D5" s="140" t="s">
        <v>57</v>
      </c>
      <c r="E5" s="143" t="s">
        <v>54</v>
      </c>
      <c r="F5" s="143"/>
      <c r="G5" s="140" t="s">
        <v>56</v>
      </c>
      <c r="H5" s="140" t="s">
        <v>61</v>
      </c>
      <c r="I5" s="140" t="s">
        <v>57</v>
      </c>
      <c r="J5" s="143" t="s">
        <v>54</v>
      </c>
      <c r="K5" s="143"/>
    </row>
    <row r="6" spans="1:14" s="1" customFormat="1" ht="36.950000000000003" customHeight="1">
      <c r="A6" s="144"/>
      <c r="B6" s="144"/>
      <c r="C6" s="144"/>
      <c r="D6" s="144"/>
      <c r="E6" s="48" t="s">
        <v>58</v>
      </c>
      <c r="F6" s="48" t="s">
        <v>59</v>
      </c>
      <c r="G6" s="144"/>
      <c r="H6" s="144"/>
      <c r="I6" s="144"/>
      <c r="J6" s="48" t="s">
        <v>58</v>
      </c>
      <c r="K6" s="48" t="s">
        <v>59</v>
      </c>
    </row>
    <row r="7" spans="1:14" s="1" customFormat="1" ht="6" customHeight="1">
      <c r="A7" s="56"/>
      <c r="B7" s="56"/>
      <c r="C7" s="56"/>
      <c r="D7" s="56"/>
      <c r="E7" s="56"/>
      <c r="F7" s="56"/>
      <c r="G7" s="56"/>
      <c r="H7" s="56"/>
      <c r="I7" s="56"/>
      <c r="J7" s="56"/>
      <c r="K7" s="56"/>
    </row>
    <row r="8" spans="1:14" ht="14.1" customHeight="1">
      <c r="A8" s="11" t="s">
        <v>0</v>
      </c>
      <c r="B8" s="71">
        <v>5.6146500294831103</v>
      </c>
      <c r="C8" s="71">
        <v>2.0178424683416498</v>
      </c>
      <c r="D8" s="71">
        <v>5.2308225637325299</v>
      </c>
      <c r="E8" s="71">
        <v>-10.637253416236501</v>
      </c>
      <c r="F8" s="71">
        <v>-5.4518914737214201</v>
      </c>
      <c r="G8" s="71">
        <v>5.9390896246252396</v>
      </c>
      <c r="H8" s="71">
        <v>14.229949945193001</v>
      </c>
      <c r="I8" s="71">
        <v>3.9696695575640399</v>
      </c>
      <c r="J8" s="71">
        <v>-9.1529195478601704</v>
      </c>
      <c r="K8" s="71">
        <v>-5.3771756386433701E-2</v>
      </c>
    </row>
    <row r="9" spans="1:14" ht="14.1" customHeight="1">
      <c r="A9" s="7" t="s">
        <v>1</v>
      </c>
      <c r="B9" s="72">
        <v>4.6947847389369901</v>
      </c>
      <c r="C9" s="72">
        <v>0.87372818051201195</v>
      </c>
      <c r="D9" s="72">
        <v>3.2887299329379398</v>
      </c>
      <c r="E9" s="72">
        <v>-19.414319194621399</v>
      </c>
      <c r="F9" s="72">
        <v>-0.79750310434262295</v>
      </c>
      <c r="G9" s="72">
        <v>-0.68964570271901104</v>
      </c>
      <c r="H9" s="72">
        <v>-18.733791408803501</v>
      </c>
      <c r="I9" s="72">
        <v>7.7940675993811004</v>
      </c>
      <c r="J9" s="72">
        <v>-15.587930670094901</v>
      </c>
      <c r="K9" s="72">
        <v>19.973176001743699</v>
      </c>
    </row>
    <row r="10" spans="1:14" ht="14.1" customHeight="1">
      <c r="A10" s="11" t="s">
        <v>2</v>
      </c>
      <c r="B10" s="71">
        <v>6.5869259012520498</v>
      </c>
      <c r="C10" s="71">
        <v>2.9299599061005202</v>
      </c>
      <c r="D10" s="71">
        <v>5.4358522481249496</v>
      </c>
      <c r="E10" s="71">
        <v>-13.373070839023899</v>
      </c>
      <c r="F10" s="71">
        <v>-6.5320796462011801</v>
      </c>
      <c r="G10" s="71">
        <v>3.9634598830825101</v>
      </c>
      <c r="H10" s="71">
        <v>1.0771868407281899</v>
      </c>
      <c r="I10" s="71">
        <v>-0.83381053927010795</v>
      </c>
      <c r="J10" s="71">
        <v>-14.4838679988544</v>
      </c>
      <c r="K10" s="71">
        <v>-17.292286239403499</v>
      </c>
    </row>
    <row r="11" spans="1:14" ht="14.1" customHeight="1">
      <c r="A11" s="7" t="s">
        <v>3</v>
      </c>
      <c r="B11" s="72">
        <v>4.6751652254974001</v>
      </c>
      <c r="C11" s="72">
        <v>4.1340794352335202</v>
      </c>
      <c r="D11" s="72">
        <v>4.1341092297855697</v>
      </c>
      <c r="E11" s="72">
        <v>-19.7674350101403</v>
      </c>
      <c r="F11" s="72">
        <v>-7.26056598503932</v>
      </c>
      <c r="G11" s="72">
        <v>7.7621040818399303</v>
      </c>
      <c r="H11" s="72">
        <v>-1.4698274499181301</v>
      </c>
      <c r="I11" s="72">
        <v>19.486432058681501</v>
      </c>
      <c r="J11" s="72">
        <v>-14.316208298788901</v>
      </c>
      <c r="K11" s="72">
        <v>2.6092431016689202</v>
      </c>
    </row>
    <row r="12" spans="1:14" s="3" customFormat="1" ht="14.1" customHeight="1">
      <c r="A12" s="10" t="s">
        <v>4</v>
      </c>
      <c r="B12" s="73">
        <v>6.1449802436345902</v>
      </c>
      <c r="C12" s="73">
        <v>2.7588932413087601</v>
      </c>
      <c r="D12" s="73">
        <v>5.2522345013898502</v>
      </c>
      <c r="E12" s="73">
        <v>-12.9127921077443</v>
      </c>
      <c r="F12" s="73">
        <v>-6.2640972820374099</v>
      </c>
      <c r="G12" s="73">
        <v>4.4695460733960504</v>
      </c>
      <c r="H12" s="73">
        <v>1.5204528244252999</v>
      </c>
      <c r="I12" s="73">
        <v>1.1733506998935099</v>
      </c>
      <c r="J12" s="73">
        <v>-13.131432740332601</v>
      </c>
      <c r="K12" s="73">
        <v>-10.83893757423</v>
      </c>
    </row>
    <row r="13" spans="1:14" ht="14.1" customHeight="1">
      <c r="A13" s="7" t="s">
        <v>5</v>
      </c>
      <c r="B13" s="72">
        <v>5.2446320836140101</v>
      </c>
      <c r="C13" s="72">
        <v>1.8402872803152699</v>
      </c>
      <c r="D13" s="72">
        <v>2.3377353436450998</v>
      </c>
      <c r="E13" s="72">
        <v>-30.752572362692501</v>
      </c>
      <c r="F13" s="72">
        <v>-3.3264721726882098</v>
      </c>
      <c r="G13" s="72">
        <v>5.2139863014324401</v>
      </c>
      <c r="H13" s="72">
        <v>13.456495936435299</v>
      </c>
      <c r="I13" s="72">
        <v>10.297786335831599</v>
      </c>
      <c r="J13" s="72">
        <v>0.37906405129015702</v>
      </c>
      <c r="K13" s="72">
        <v>2.13285010286004</v>
      </c>
    </row>
    <row r="14" spans="1:14" ht="14.1" customHeight="1">
      <c r="A14" s="14" t="s">
        <v>65</v>
      </c>
      <c r="B14" s="71">
        <v>4.7580314545065496</v>
      </c>
      <c r="C14" s="71" t="s">
        <v>155</v>
      </c>
      <c r="D14" s="71">
        <v>6.9373533071412297</v>
      </c>
      <c r="E14" s="71">
        <v>-33.466976674742597</v>
      </c>
      <c r="F14" s="71">
        <v>0.81988972709465802</v>
      </c>
      <c r="G14" s="71">
        <v>2.98472042489291</v>
      </c>
      <c r="H14" s="71">
        <v>8.0642090473887205</v>
      </c>
      <c r="I14" s="71">
        <v>39.246414765649497</v>
      </c>
      <c r="J14" s="71">
        <v>-24.186455509675199</v>
      </c>
      <c r="K14" s="71">
        <v>-15.6850179506981</v>
      </c>
    </row>
    <row r="15" spans="1:14" ht="14.1" customHeight="1">
      <c r="A15" s="13" t="s">
        <v>64</v>
      </c>
      <c r="B15" s="72">
        <v>5.8190970492368699</v>
      </c>
      <c r="C15" s="72">
        <v>5.2163207432675902</v>
      </c>
      <c r="D15" s="72">
        <v>-2.1508368904038799</v>
      </c>
      <c r="E15" s="72">
        <v>-28.951426809395102</v>
      </c>
      <c r="F15" s="72">
        <v>-4.7332981530495104</v>
      </c>
      <c r="G15" s="72">
        <v>8.4501910265874596</v>
      </c>
      <c r="H15" s="72">
        <v>31.4102281889013</v>
      </c>
      <c r="I15" s="72">
        <v>-0.10088843226758699</v>
      </c>
      <c r="J15" s="72">
        <v>20.342392033865298</v>
      </c>
      <c r="K15" s="72">
        <v>3.39284813077672</v>
      </c>
    </row>
    <row r="16" spans="1:14" ht="14.1" customHeight="1">
      <c r="A16" s="11" t="s">
        <v>6</v>
      </c>
      <c r="B16" s="71">
        <v>5.48449261350898</v>
      </c>
      <c r="C16" s="71">
        <v>1.3920159104709799</v>
      </c>
      <c r="D16" s="71">
        <v>3.77587542383593</v>
      </c>
      <c r="E16" s="71">
        <v>-14.648796096492701</v>
      </c>
      <c r="F16" s="71">
        <v>-9.0752732838617405</v>
      </c>
      <c r="G16" s="71">
        <v>5.6685464414491804</v>
      </c>
      <c r="H16" s="71">
        <v>-0.15347424759706299</v>
      </c>
      <c r="I16" s="71">
        <v>6.59945001301754</v>
      </c>
      <c r="J16" s="71">
        <v>-8.8506104744089296</v>
      </c>
      <c r="K16" s="71">
        <v>-16.952545259747001</v>
      </c>
    </row>
    <row r="17" spans="1:11" ht="14.1" customHeight="1">
      <c r="A17" s="7" t="s">
        <v>63</v>
      </c>
      <c r="B17" s="72">
        <v>5.6682102665034204</v>
      </c>
      <c r="C17" s="72">
        <v>2.2042029447382001</v>
      </c>
      <c r="D17" s="72">
        <v>2.2219586447282098</v>
      </c>
      <c r="E17" s="72">
        <v>-28.248670126676199</v>
      </c>
      <c r="F17" s="72">
        <v>-7.3392554592865302</v>
      </c>
      <c r="G17" s="72">
        <v>1.3275869493566199</v>
      </c>
      <c r="H17" s="72">
        <v>8.5145429513187008</v>
      </c>
      <c r="I17" s="72">
        <v>-2.2088626611117101</v>
      </c>
      <c r="J17" s="72">
        <v>-17.862428654735101</v>
      </c>
      <c r="K17" s="72">
        <v>-22.558708342330402</v>
      </c>
    </row>
    <row r="18" spans="1:11" ht="14.1" customHeight="1">
      <c r="A18" s="11" t="s">
        <v>62</v>
      </c>
      <c r="B18" s="71">
        <v>6.8377915964625799</v>
      </c>
      <c r="C18" s="71">
        <v>0.35757796772390998</v>
      </c>
      <c r="D18" s="71">
        <v>4.76852127228344</v>
      </c>
      <c r="E18" s="71">
        <v>-17.2574482677894</v>
      </c>
      <c r="F18" s="71">
        <v>-7.8792157508310101</v>
      </c>
      <c r="G18" s="71">
        <v>5.9934502146914603</v>
      </c>
      <c r="H18" s="71">
        <v>9.9764839705454893</v>
      </c>
      <c r="I18" s="71">
        <v>4.8649120780345001</v>
      </c>
      <c r="J18" s="71">
        <v>-19.964796142261701</v>
      </c>
      <c r="K18" s="71">
        <v>-12.724826522965399</v>
      </c>
    </row>
    <row r="19" spans="1:11" s="3" customFormat="1" ht="14.1" customHeight="1">
      <c r="A19" s="9" t="s">
        <v>7</v>
      </c>
      <c r="B19" s="75">
        <v>6.0050975188424598</v>
      </c>
      <c r="C19" s="75">
        <v>1.13936273516804</v>
      </c>
      <c r="D19" s="75">
        <v>4.0718168144382902</v>
      </c>
      <c r="E19" s="75">
        <v>-18.8353240019749</v>
      </c>
      <c r="F19" s="75">
        <v>-7.8609564760656401</v>
      </c>
      <c r="G19" s="75">
        <v>5.4048845832182204</v>
      </c>
      <c r="H19" s="75">
        <v>6.2649739059249097</v>
      </c>
      <c r="I19" s="75">
        <v>5.5447487110920699</v>
      </c>
      <c r="J19" s="75">
        <v>-14.911681370459901</v>
      </c>
      <c r="K19" s="75">
        <v>-8.6795063237135608</v>
      </c>
    </row>
    <row r="20" spans="1:11" ht="14.1" customHeight="1">
      <c r="A20" s="11" t="s">
        <v>8</v>
      </c>
      <c r="B20" s="71">
        <v>4.50318335333266</v>
      </c>
      <c r="C20" s="71">
        <v>2.92719529179353</v>
      </c>
      <c r="D20" s="71">
        <v>4.4855755495542899</v>
      </c>
      <c r="E20" s="71">
        <v>-18.361088875930399</v>
      </c>
      <c r="F20" s="71">
        <v>-10.317757254200799</v>
      </c>
      <c r="G20" s="71">
        <v>-3.9118984952295799</v>
      </c>
      <c r="H20" s="71">
        <v>-33.771637010726202</v>
      </c>
      <c r="I20" s="71">
        <v>4.50252510926199</v>
      </c>
      <c r="J20" s="71">
        <v>-7.9039681207943904</v>
      </c>
      <c r="K20" s="71">
        <v>2.6012434994448599</v>
      </c>
    </row>
    <row r="21" spans="1:11" ht="14.1" customHeight="1">
      <c r="A21" s="7" t="s">
        <v>9</v>
      </c>
      <c r="B21" s="72">
        <v>4.4163562861078098</v>
      </c>
      <c r="C21" s="72">
        <v>1.5791531603309901</v>
      </c>
      <c r="D21" s="72">
        <v>4.29989770773747</v>
      </c>
      <c r="E21" s="72">
        <v>-9.8146820745867007</v>
      </c>
      <c r="F21" s="72">
        <v>-11.179516049571101</v>
      </c>
      <c r="G21" s="72">
        <v>4.8503851188462601</v>
      </c>
      <c r="H21" s="72">
        <v>37.241850233461598</v>
      </c>
      <c r="I21" s="72">
        <v>11.544157882988699</v>
      </c>
      <c r="J21" s="72">
        <v>9.9956521249581698</v>
      </c>
      <c r="K21" s="72">
        <v>-2.03489588256542</v>
      </c>
    </row>
    <row r="22" spans="1:11" ht="14.1" customHeight="1">
      <c r="A22" s="11" t="s">
        <v>10</v>
      </c>
      <c r="B22" s="71">
        <v>3.8467168275083901</v>
      </c>
      <c r="C22" s="71">
        <v>0.57638014004384197</v>
      </c>
      <c r="D22" s="71">
        <v>2.9745309156551598</v>
      </c>
      <c r="E22" s="71">
        <v>-16.187852577405899</v>
      </c>
      <c r="F22" s="71">
        <v>-11.209070250626301</v>
      </c>
      <c r="G22" s="71">
        <v>6.70210678326122</v>
      </c>
      <c r="H22" s="71">
        <v>0.40451184423382402</v>
      </c>
      <c r="I22" s="71">
        <v>-27.2702497490105</v>
      </c>
      <c r="J22" s="71">
        <v>11.9040918540547</v>
      </c>
      <c r="K22" s="71">
        <v>5.6430604039318801</v>
      </c>
    </row>
    <row r="23" spans="1:11" ht="14.1" customHeight="1">
      <c r="A23" s="7" t="s">
        <v>11</v>
      </c>
      <c r="B23" s="72">
        <v>4.9743004582687202</v>
      </c>
      <c r="C23" s="72">
        <v>1.55281394833005</v>
      </c>
      <c r="D23" s="72">
        <v>5.0942628083576098</v>
      </c>
      <c r="E23" s="72">
        <v>-10.8633919668525</v>
      </c>
      <c r="F23" s="72">
        <v>-8.4863535028944206</v>
      </c>
      <c r="G23" s="72">
        <v>10.182028679710999</v>
      </c>
      <c r="H23" s="72">
        <v>-1.06111993995137</v>
      </c>
      <c r="I23" s="72">
        <v>-20.4048823353349</v>
      </c>
      <c r="J23" s="72">
        <v>-6.3913900939477797</v>
      </c>
      <c r="K23" s="72">
        <v>-32.462395861613601</v>
      </c>
    </row>
    <row r="24" spans="1:11" s="3" customFormat="1" ht="14.1" customHeight="1">
      <c r="A24" s="10" t="s">
        <v>12</v>
      </c>
      <c r="B24" s="73">
        <v>4.6428485398342998</v>
      </c>
      <c r="C24" s="73">
        <v>1.77955519534194</v>
      </c>
      <c r="D24" s="73">
        <v>4.5525615190811903</v>
      </c>
      <c r="E24" s="73">
        <v>-15.046445804887</v>
      </c>
      <c r="F24" s="73">
        <v>-9.6345000236590401</v>
      </c>
      <c r="G24" s="73">
        <v>5.7911581513961297</v>
      </c>
      <c r="H24" s="73">
        <v>-8.8578327509015509</v>
      </c>
      <c r="I24" s="73">
        <v>-18.470489470803901</v>
      </c>
      <c r="J24" s="73">
        <v>-5.1860728288511</v>
      </c>
      <c r="K24" s="73">
        <v>-30.757370279633601</v>
      </c>
    </row>
    <row r="25" spans="1:11" s="3" customFormat="1" ht="14.1" customHeight="1">
      <c r="A25" s="9" t="s">
        <v>13</v>
      </c>
      <c r="B25" s="75">
        <v>5.6898663241323097</v>
      </c>
      <c r="C25" s="75">
        <v>1.95572896832681</v>
      </c>
      <c r="D25" s="75">
        <v>4.7974906787501297</v>
      </c>
      <c r="E25" s="75">
        <v>-14.929144241630199</v>
      </c>
      <c r="F25" s="75">
        <v>-7.3589532843987397</v>
      </c>
      <c r="G25" s="75">
        <v>5.0894622286128799</v>
      </c>
      <c r="H25" s="75">
        <v>-1.39649677697209</v>
      </c>
      <c r="I25" s="75">
        <v>-8.0820996755929499</v>
      </c>
      <c r="J25" s="75">
        <v>-11.777132844235901</v>
      </c>
      <c r="K25" s="75">
        <v>-28.275151888935799</v>
      </c>
    </row>
    <row r="26" spans="1:11" ht="14.1" customHeight="1">
      <c r="A26" s="11" t="s">
        <v>14</v>
      </c>
      <c r="B26" s="71">
        <v>2.3430487823237001</v>
      </c>
      <c r="C26" s="71">
        <v>-0.80926804214515002</v>
      </c>
      <c r="D26" s="71">
        <v>1.81979222989244</v>
      </c>
      <c r="E26" s="71">
        <v>-7.8658878491429096</v>
      </c>
      <c r="F26" s="71">
        <v>-13.7665622109987</v>
      </c>
      <c r="G26" s="71">
        <v>6.5355755083856399</v>
      </c>
      <c r="H26" s="71">
        <v>8.4727915218850498</v>
      </c>
      <c r="I26" s="71">
        <v>4.6277582138015898</v>
      </c>
      <c r="J26" s="71">
        <v>2.5317934736217098</v>
      </c>
      <c r="K26" s="71">
        <v>-24.6331644088019</v>
      </c>
    </row>
    <row r="27" spans="1:11" ht="14.1" customHeight="1">
      <c r="A27" s="7" t="s">
        <v>15</v>
      </c>
      <c r="B27" s="72">
        <v>3.99089161214357</v>
      </c>
      <c r="C27" s="72">
        <v>2.75096162739439</v>
      </c>
      <c r="D27" s="72">
        <v>5.1190950168163303</v>
      </c>
      <c r="E27" s="72">
        <v>-8.9230100819475293</v>
      </c>
      <c r="F27" s="72">
        <v>-13.5182284032113</v>
      </c>
      <c r="G27" s="72">
        <v>8.4345778596979706</v>
      </c>
      <c r="H27" s="72">
        <v>24.260424311481501</v>
      </c>
      <c r="I27" s="72">
        <v>-0.28410054852619998</v>
      </c>
      <c r="J27" s="72">
        <v>2.67042534680813</v>
      </c>
      <c r="K27" s="72">
        <v>-14.1540181123927</v>
      </c>
    </row>
    <row r="28" spans="1:11" ht="14.1" customHeight="1">
      <c r="A28" s="11" t="s">
        <v>16</v>
      </c>
      <c r="B28" s="71">
        <v>4.7624895162547798</v>
      </c>
      <c r="C28" s="71">
        <v>1.5462325902660301</v>
      </c>
      <c r="D28" s="71">
        <v>2.6365345045286799</v>
      </c>
      <c r="E28" s="71">
        <v>-16.329828075594602</v>
      </c>
      <c r="F28" s="71">
        <v>-12.276330889835601</v>
      </c>
      <c r="G28" s="71">
        <v>6.9826844443665603</v>
      </c>
      <c r="H28" s="71">
        <v>5.6884298073188697</v>
      </c>
      <c r="I28" s="71">
        <v>-0.118506244515271</v>
      </c>
      <c r="J28" s="71">
        <v>-9.6046795311292001</v>
      </c>
      <c r="K28" s="71">
        <v>-25.379996028166101</v>
      </c>
    </row>
    <row r="29" spans="1:11" ht="14.1" customHeight="1">
      <c r="A29" s="7" t="s">
        <v>17</v>
      </c>
      <c r="B29" s="72">
        <v>4.8634031365007502</v>
      </c>
      <c r="C29" s="72">
        <v>2.12550898033947</v>
      </c>
      <c r="D29" s="72">
        <v>-1.12809647782918</v>
      </c>
      <c r="E29" s="72">
        <v>-21.1111180689675</v>
      </c>
      <c r="F29" s="72">
        <v>-15.773773583197499</v>
      </c>
      <c r="G29" s="72">
        <v>9.5506499720783697</v>
      </c>
      <c r="H29" s="72">
        <v>18.175401354625102</v>
      </c>
      <c r="I29" s="72">
        <v>-2.6879880037947199</v>
      </c>
      <c r="J29" s="72">
        <v>-12.4915809963826</v>
      </c>
      <c r="K29" s="72">
        <v>-14.313240997912599</v>
      </c>
    </row>
    <row r="30" spans="1:11" ht="14.1" customHeight="1">
      <c r="A30" s="11" t="s">
        <v>18</v>
      </c>
      <c r="B30" s="71">
        <v>3.6842506772282002</v>
      </c>
      <c r="C30" s="71">
        <v>1.8099523587823401</v>
      </c>
      <c r="D30" s="71">
        <v>-0.445725708699796</v>
      </c>
      <c r="E30" s="71">
        <v>-25.627443404074398</v>
      </c>
      <c r="F30" s="71">
        <v>-13.528185817638899</v>
      </c>
      <c r="G30" s="71">
        <v>7.6905613039930198</v>
      </c>
      <c r="H30" s="71">
        <v>3.6470852783348402</v>
      </c>
      <c r="I30" s="71">
        <v>-0.16038127312198999</v>
      </c>
      <c r="J30" s="71">
        <v>-8.0210171038238407</v>
      </c>
      <c r="K30" s="71">
        <v>-19.639384722551199</v>
      </c>
    </row>
    <row r="31" spans="1:11" ht="14.1" customHeight="1">
      <c r="A31" s="7" t="s">
        <v>19</v>
      </c>
      <c r="B31" s="72">
        <v>3.1779263934323501</v>
      </c>
      <c r="C31" s="72">
        <v>0.88719755471473605</v>
      </c>
      <c r="D31" s="72">
        <v>1.65330720894834</v>
      </c>
      <c r="E31" s="72">
        <v>-23.537043905443301</v>
      </c>
      <c r="F31" s="72">
        <v>-17.629321820955699</v>
      </c>
      <c r="G31" s="72">
        <v>5.4942621881686202</v>
      </c>
      <c r="H31" s="72">
        <v>2.4640178667241002</v>
      </c>
      <c r="I31" s="72">
        <v>-3.7608717810690599</v>
      </c>
      <c r="J31" s="72">
        <v>0.67601217602906205</v>
      </c>
      <c r="K31" s="72">
        <v>-36.175525202147199</v>
      </c>
    </row>
    <row r="32" spans="1:11" ht="14.1" customHeight="1">
      <c r="A32" s="11" t="s">
        <v>20</v>
      </c>
      <c r="B32" s="71">
        <v>3.97020766262695</v>
      </c>
      <c r="C32" s="71">
        <v>1.0509748499314</v>
      </c>
      <c r="D32" s="71">
        <v>2.3583796204618399</v>
      </c>
      <c r="E32" s="71">
        <v>-17.593467368738999</v>
      </c>
      <c r="F32" s="71">
        <v>-11.281375395682099</v>
      </c>
      <c r="G32" s="71">
        <v>11.9000872767134</v>
      </c>
      <c r="H32" s="71">
        <v>7.12129357130671</v>
      </c>
      <c r="I32" s="71">
        <v>2.8334100438138599</v>
      </c>
      <c r="J32" s="71">
        <v>-5.5402008915430203</v>
      </c>
      <c r="K32" s="71">
        <v>-7.0013209215894596</v>
      </c>
    </row>
    <row r="33" spans="1:11" ht="14.1" customHeight="1">
      <c r="A33" s="7" t="s">
        <v>21</v>
      </c>
      <c r="B33" s="72">
        <v>3.8143763177352499</v>
      </c>
      <c r="C33" s="72">
        <v>0.30352329988245802</v>
      </c>
      <c r="D33" s="72">
        <v>6.35299003217356</v>
      </c>
      <c r="E33" s="72">
        <v>-13.9418967934623</v>
      </c>
      <c r="F33" s="72">
        <v>-11.8018245473595</v>
      </c>
      <c r="G33" s="72">
        <v>2.98664497527517</v>
      </c>
      <c r="H33" s="72">
        <v>13.608469447644699</v>
      </c>
      <c r="I33" s="72">
        <v>-2.88372236014713</v>
      </c>
      <c r="J33" s="72">
        <v>10.9762686324878</v>
      </c>
      <c r="K33" s="72">
        <v>-9.1364006396953101</v>
      </c>
    </row>
    <row r="34" spans="1:11" s="3" customFormat="1" ht="14.1" customHeight="1">
      <c r="A34" s="10" t="s">
        <v>22</v>
      </c>
      <c r="B34" s="73">
        <v>4.1603433682663402</v>
      </c>
      <c r="C34" s="73">
        <v>1.2604403015716401</v>
      </c>
      <c r="D34" s="73">
        <v>1.8863806027782799</v>
      </c>
      <c r="E34" s="73">
        <v>-17.536087740059301</v>
      </c>
      <c r="F34" s="73">
        <v>-13.3294103236532</v>
      </c>
      <c r="G34" s="73">
        <v>7.9026259675344201</v>
      </c>
      <c r="H34" s="73">
        <v>9.3513148477595092</v>
      </c>
      <c r="I34" s="73">
        <v>-0.175973839646626</v>
      </c>
      <c r="J34" s="73">
        <v>-6.4825307930845701</v>
      </c>
      <c r="K34" s="73">
        <v>-18.954198120380699</v>
      </c>
    </row>
    <row r="35" spans="1:11" s="3" customFormat="1" ht="14.1" customHeight="1">
      <c r="A35" s="9" t="s">
        <v>23</v>
      </c>
      <c r="B35" s="75">
        <v>5.3081660349730804</v>
      </c>
      <c r="C35" s="75">
        <v>1.6950978524326901</v>
      </c>
      <c r="D35" s="75">
        <v>4.44744366459833</v>
      </c>
      <c r="E35" s="75">
        <v>-15.183146199575599</v>
      </c>
      <c r="F35" s="75">
        <v>-8.2465852555544501</v>
      </c>
      <c r="G35" s="75">
        <v>5.4822833302573102</v>
      </c>
      <c r="H35" s="75">
        <v>0.26538215837590401</v>
      </c>
      <c r="I35" s="75">
        <v>-7.6667270631617201</v>
      </c>
      <c r="J35" s="75">
        <v>-11.294338159633099</v>
      </c>
      <c r="K35" s="75">
        <v>-27.996849882210199</v>
      </c>
    </row>
    <row r="36" spans="1:11" s="1" customFormat="1" ht="6" customHeight="1" thickBot="1">
      <c r="A36" s="6"/>
      <c r="B36" s="6"/>
      <c r="C36" s="6"/>
      <c r="D36" s="6"/>
      <c r="E36" s="6"/>
      <c r="F36" s="6"/>
      <c r="G36" s="6"/>
      <c r="H36" s="6"/>
      <c r="I36" s="6"/>
      <c r="J36" s="6"/>
      <c r="K36" s="6"/>
    </row>
    <row r="37" spans="1:11" ht="36.950000000000003" customHeight="1">
      <c r="A37" s="139" t="s">
        <v>132</v>
      </c>
      <c r="B37" s="139" t="s">
        <v>29</v>
      </c>
      <c r="C37" s="139" t="s">
        <v>29</v>
      </c>
      <c r="D37" s="139" t="s">
        <v>29</v>
      </c>
      <c r="E37" s="139" t="s">
        <v>29</v>
      </c>
      <c r="F37" s="139" t="s">
        <v>29</v>
      </c>
      <c r="G37" s="139" t="s">
        <v>29</v>
      </c>
      <c r="H37" s="139" t="s">
        <v>29</v>
      </c>
      <c r="I37" s="139" t="s">
        <v>29</v>
      </c>
      <c r="J37" s="139" t="s">
        <v>29</v>
      </c>
      <c r="K37" s="139" t="s">
        <v>29</v>
      </c>
    </row>
  </sheetData>
  <mergeCells count="19">
    <mergeCell ref="D4:F4"/>
    <mergeCell ref="G4:H4"/>
    <mergeCell ref="I4:K4"/>
    <mergeCell ref="M1:N1"/>
    <mergeCell ref="B5:B6"/>
    <mergeCell ref="J5:K5"/>
    <mergeCell ref="A37:K37"/>
    <mergeCell ref="A1:K1"/>
    <mergeCell ref="C5:C6"/>
    <mergeCell ref="D5:D6"/>
    <mergeCell ref="E5:F5"/>
    <mergeCell ref="G5:G6"/>
    <mergeCell ref="H5:H6"/>
    <mergeCell ref="I5:I6"/>
    <mergeCell ref="A2:K2"/>
    <mergeCell ref="A3:A6"/>
    <mergeCell ref="B3:F3"/>
    <mergeCell ref="G3:K3"/>
    <mergeCell ref="B4:C4"/>
  </mergeCells>
  <hyperlinks>
    <hyperlink ref="M1:N1" location="indice!A1" display="indice!A1"/>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13</vt:i4>
      </vt:variant>
    </vt:vector>
  </HeadingPairs>
  <TitlesOfParts>
    <vt:vector size="13" baseType="lpstr">
      <vt:lpstr>indice</vt:lpstr>
      <vt:lpstr>tav. 1</vt:lpstr>
      <vt:lpstr>tav. 2</vt:lpstr>
      <vt:lpstr>tav. 3</vt:lpstr>
      <vt:lpstr>tav. 4</vt:lpstr>
      <vt:lpstr>tav. 5</vt:lpstr>
      <vt:lpstr>tav. 6</vt:lpstr>
      <vt:lpstr>tav. 7</vt:lpstr>
      <vt:lpstr>tav. 8</vt:lpstr>
      <vt:lpstr>tav. 9</vt:lpstr>
      <vt:lpstr>tav. 10</vt:lpstr>
      <vt:lpstr>tav. 11</vt:lpstr>
      <vt:lpstr>note metodologiche e avvertenze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Gallo</dc:creator>
  <cp:lastModifiedBy>ORAZI EMANUELE</cp:lastModifiedBy>
  <cp:lastPrinted>2019-06-14T13:22:51Z</cp:lastPrinted>
  <dcterms:created xsi:type="dcterms:W3CDTF">2019-06-14T13:15:09Z</dcterms:created>
  <dcterms:modified xsi:type="dcterms:W3CDTF">2020-07-09T15:14:42Z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{F70341A0-6C2D-449E-9966-E8A68BFA98AB}</vt:lpwstr>
  </property>
</Properties>
</file>