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Questa_cartella_di_lavoro" defaultThemeVersion="124226"/>
  <mc:AlternateContent xmlns:mc="http://schemas.openxmlformats.org/markup-compatibility/2006">
    <mc:Choice Requires="x15">
      <x15ac:absPath xmlns:x15ac="http://schemas.microsoft.com/office/spreadsheetml/2010/11/ac" url="D:\Dati\Profili\c332280\Desktop\"/>
    </mc:Choice>
  </mc:AlternateContent>
  <bookViews>
    <workbookView xWindow="510" yWindow="735" windowWidth="24135" windowHeight="10560" tabRatio="955"/>
  </bookViews>
  <sheets>
    <sheet name="Elenco delle tavole" sheetId="32" r:id="rId1"/>
    <sheet name="tav. 1" sheetId="28" r:id="rId2"/>
    <sheet name="Tav. 2" sheetId="29" r:id="rId3"/>
    <sheet name="Tav. 3" sheetId="5" r:id="rId4"/>
    <sheet name="Tav. 4" sheetId="2" r:id="rId5"/>
    <sheet name="Tav. 5" sheetId="3" r:id="rId6"/>
    <sheet name="Tav. 6" sheetId="6" r:id="rId7"/>
    <sheet name="Tav. 7" sheetId="25" r:id="rId8"/>
    <sheet name="Tav. 8" sheetId="9" r:id="rId9"/>
    <sheet name="Tav. 9" sheetId="27" r:id="rId10"/>
    <sheet name="Tav. 10" sheetId="11" r:id="rId11"/>
    <sheet name="Tav. 11" sheetId="30" r:id="rId12"/>
    <sheet name="Tav. 12" sheetId="31" r:id="rId13"/>
    <sheet name="Note metodologiche" sheetId="34" r:id="rId14"/>
  </sheets>
  <definedNames>
    <definedName name="STRUTREG">#REF!</definedName>
    <definedName name="T1R1A1">#REF!</definedName>
    <definedName name="T1R1A2">#REF!</definedName>
    <definedName name="T1R1A3">#REF!</definedName>
    <definedName name="T1R1C1A1">#REF!</definedName>
    <definedName name="T1R1C1A2">#REF!</definedName>
    <definedName name="T1R1C1A3">#REF!</definedName>
    <definedName name="T1R2A1">#REF!</definedName>
    <definedName name="T1R2A2">#REF!</definedName>
    <definedName name="T1R2A3">#REF!</definedName>
    <definedName name="T1R3A1">#REF!</definedName>
    <definedName name="T1R3A2">#REF!</definedName>
    <definedName name="T1R3A3">#REF!</definedName>
  </definedNames>
  <calcPr calcId="162913"/>
</workbook>
</file>

<file path=xl/calcChain.xml><?xml version="1.0" encoding="utf-8"?>
<calcChain xmlns="http://schemas.openxmlformats.org/spreadsheetml/2006/main">
  <c r="Q11" i="31" l="1"/>
  <c r="R11" i="31"/>
  <c r="S11" i="31"/>
  <c r="T11" i="31"/>
  <c r="U11" i="31"/>
  <c r="V11" i="31"/>
  <c r="Q17" i="31"/>
  <c r="R17" i="31"/>
  <c r="S17" i="31"/>
  <c r="T17" i="31"/>
  <c r="U17" i="31"/>
  <c r="V17" i="31"/>
  <c r="Q23" i="31"/>
  <c r="R23" i="31"/>
  <c r="S23" i="31"/>
  <c r="T23" i="31"/>
  <c r="U23" i="31"/>
  <c r="V23" i="31"/>
  <c r="Q35" i="31"/>
  <c r="Q37" i="31" s="1"/>
  <c r="R35" i="31"/>
  <c r="R37" i="31" s="1"/>
  <c r="S35" i="31"/>
  <c r="T35" i="31"/>
  <c r="U35" i="31"/>
  <c r="U37" i="31" s="1"/>
  <c r="V35" i="31"/>
  <c r="V37" i="31" s="1"/>
  <c r="S37" i="31"/>
  <c r="T37" i="31"/>
</calcChain>
</file>

<file path=xl/sharedStrings.xml><?xml version="1.0" encoding="utf-8"?>
<sst xmlns="http://schemas.openxmlformats.org/spreadsheetml/2006/main" count="796" uniqueCount="200">
  <si>
    <t>Piemonte</t>
  </si>
  <si>
    <t>Valle d'Aosta</t>
  </si>
  <si>
    <t>Lombardia</t>
  </si>
  <si>
    <t>Liguria</t>
  </si>
  <si>
    <t>Nord Ovest</t>
  </si>
  <si>
    <t>Trentino-Alto Adige</t>
  </si>
  <si>
    <t xml:space="preserve">  Prov. aut. di Bolzano</t>
  </si>
  <si>
    <t xml:space="preserve">  Prov. aut. di Trento</t>
  </si>
  <si>
    <t>Veneto</t>
  </si>
  <si>
    <t>Friuli-Venezia Giulia</t>
  </si>
  <si>
    <t>Emilia Romagna</t>
  </si>
  <si>
    <t>Nord Est</t>
  </si>
  <si>
    <t>Toscana</t>
  </si>
  <si>
    <t>Umbria</t>
  </si>
  <si>
    <t>Marche</t>
  </si>
  <si>
    <t>Lazio</t>
  </si>
  <si>
    <t>Centro</t>
  </si>
  <si>
    <t>Centro Nord</t>
  </si>
  <si>
    <t>Abruzzo</t>
  </si>
  <si>
    <t>Molise</t>
  </si>
  <si>
    <t>Campania</t>
  </si>
  <si>
    <t>Puglia</t>
  </si>
  <si>
    <t>Basilicata</t>
  </si>
  <si>
    <t>Calabria</t>
  </si>
  <si>
    <t>Sicilia</t>
  </si>
  <si>
    <t>Sardegna</t>
  </si>
  <si>
    <t>Sud e Isole</t>
  </si>
  <si>
    <t>Italia</t>
  </si>
  <si>
    <t>TAV 2.13 - Prestiti bancari alle imprese per branca di attività economica nel *** 201812 ***</t>
  </si>
  <si>
    <t>(variazioni percentuali sui 12 mesi)</t>
  </si>
  <si>
    <t>REGIONI E AREE GEOGRAFICHE</t>
  </si>
  <si>
    <t>Fonte: segnalazioni di vigilanza. Cfr. nelle Note metodologiche la voce Prestiti bancari.</t>
  </si>
  <si>
    <t>(1) Il totale include anche i settori primario, estrattivo, fornitura energia elettrica, acqua e gas e le attività economiche non classificate o non classificabili.</t>
  </si>
  <si>
    <t>TAV 4.4 - Prestiti di banche e società finanziarie alle famiglie consumatrici</t>
  </si>
  <si>
    <t>Fonte: segnalazioni di vigilanza. Cfr nelle Note metodologiche la voce Prestiti delle banche e delle società finanziarie alle famiglie.</t>
  </si>
  <si>
    <t>(1) Per le società finanziarie, il totale include il solo credito al consumo. – (2) Altre componenti tra cui le più rilevanti sono le aperture di credito in conto corrente e i mutui diversi da quelli per l'acquisto, la costruzione e la ristrutturazione di unità immobiliari a uso abitativo.</t>
  </si>
  <si>
    <t>(unità)</t>
  </si>
  <si>
    <t>Fonte: albi ed elenchi di vigilanza.</t>
  </si>
  <si>
    <t>TAV 5.4 - Prestiti bancari per settore di attività economica nel *** 201812 *** (1)</t>
  </si>
  <si>
    <t>Fonte: segnalazioni di vigilanza.</t>
  </si>
  <si>
    <t>(1) I dati includono i pronti contro termine e le sofferenze. Il totale include anche le istituzioni senza scopo di lucro al servizio delle famiglie e le unità non classificabili o non classificate. – (2) Include le istituzioni senza scopo di lucro. – (3) Società in accomandita semplice e in nome collettivo, società semplici, società di fatto e imprese individuali con meno di 20 addetti. – (4) Società semplici, società di fatto e imprese individuali fino a 5 addetti.</t>
  </si>
  <si>
    <t>TAV 5.6 - Tassi di interesse bancari nel *** 201812 *** (1)</t>
  </si>
  <si>
    <t>(valori percentuali)</t>
  </si>
  <si>
    <t>Fonte: Rilevazione sui tassi di interesse attivi. Cfr. nelle Note metodologiche la voce Rilevazione sui tassi di interesse attivi.</t>
  </si>
  <si>
    <t>(1) Dati riferiti alle operazioni in euro. Tassi effettivi riferiti ai finanziamenti per cassa erogati a favore della clientela ordinaria segnalata alla Centrale dei rischi nell'ultimo mese del trimestre di riferimento. I dati potrebbero differire rispetto a quelli precedentemente pubblicati a seguito dell'adeguamento dell'anagrafe dei soggetti censiti nella Centrale dei rischi. – (2) Dati riferiti ai rischi autoliquidanti e ai rischi a revoca. – (3) Società in accomandita semplice e in nome collettivo, società semplici, società di fatto e imprese individuali con meno di 20 addetti. – (4) Tasso di interesse annuo effettivo globale (TAEG).</t>
  </si>
  <si>
    <t>Fonte: Centrale dei rischi, segnalazioni di banche e società finanziarie. Cfr. nelle Note metodologiche la voce Qualità del credito.</t>
  </si>
  <si>
    <t>(1) Società in accomandita semplice e in nome collettivo, società semplici, società di fatto e imprese individuali con meno di 20 addetti. – (2) Include anche le Amministrazioni pubbliche, le istituzioni senza scopo di lucro al servizio delle famiglie e le unità non classificabili o non classificate.</t>
  </si>
  <si>
    <t>TAVV 5.7-5.8 – Qualità del credito:  tasso di ingresso in sofferenza nel *** 201812</t>
  </si>
  <si>
    <t>TAVV 5.9-5.10 – Qualità del credito:  quota del totale dei crediti deteriorati sui crediti totali nel *** 201812 ***</t>
  </si>
  <si>
    <t>(valori percentuali di fine periodo)</t>
  </si>
  <si>
    <t>Fonte: segnalazioni di vigilanza individuali di sole banche. Cfr. nelle Note metodologiche la voce Qualità del credito.</t>
  </si>
  <si>
    <t>TAVV 5.12-5.13 – Il risparmio finanziario nel *** 201812 *** (1)</t>
  </si>
  <si>
    <t>(consistenze di fine periodo; milioni di euro)</t>
  </si>
  <si>
    <t>(1) Depositi e titoli a custodia costituiscono le principali componenti del risparmio finanziario; le variazioni sono corrette per tenere conto delle riclassificazioni. – (2) Comprende i pronti contro termine passivi. – (3) Depositi con durata prestabilita o rimborsabili con preavviso. – (4) Titoli a custodia semplice e amministrata valutati al fair value. I dati sulle obbligazioni sono tratti dalle informazioni sui titoli di terzi in deposito.</t>
  </si>
  <si>
    <t>totale prestiti</t>
  </si>
  <si>
    <t>credito al consumo</t>
  </si>
  <si>
    <t>prestiti per l'acquisto di abitazioni</t>
  </si>
  <si>
    <t>altri prestiti (2)</t>
  </si>
  <si>
    <t>Banche e società finanziarie (1)</t>
  </si>
  <si>
    <t>Banche</t>
  </si>
  <si>
    <t>–</t>
  </si>
  <si>
    <t>famiglie consumatrici</t>
  </si>
  <si>
    <t>imprese</t>
  </si>
  <si>
    <t>totale imprese</t>
  </si>
  <si>
    <t>medio-grandi</t>
  </si>
  <si>
    <t>piccole</t>
  </si>
  <si>
    <t>Manifattura</t>
  </si>
  <si>
    <t>Costruzioni</t>
  </si>
  <si>
    <t>Servizi</t>
  </si>
  <si>
    <t>Totale (1)</t>
  </si>
  <si>
    <t>Amministrazioni pubbliche</t>
  </si>
  <si>
    <t>Società finanziarie e assicurative</t>
  </si>
  <si>
    <t>Settore privato non finanziario</t>
  </si>
  <si>
    <t>Prestiti a breve termine alle imprese (2)</t>
  </si>
  <si>
    <t>attività manifatturiere</t>
  </si>
  <si>
    <t>costruzioni</t>
  </si>
  <si>
    <t>servizi</t>
  </si>
  <si>
    <t>alle famiglie consumatrici per l'acquisto di abitazioni</t>
  </si>
  <si>
    <t>alle imprese</t>
  </si>
  <si>
    <t>Prestiti a medio-lungo termine (3)</t>
  </si>
  <si>
    <t>piccole (4)</t>
  </si>
  <si>
    <t>(1) Dati riferiti alle operazioni in euro. Tassi effettivi riferiti ai finanziamenti per cassa erogati a favore della clientela ordinaria segnalata alla Centrale dei rischi nell'ultimo mese del trimestre di riferimento. I dati potrebbero differire rispetto a quelli precedentemente pubblicati a seguito dell'adeguamento dell'anagrafe dei soggetti censiti nella Centrale dei rischi. – (2) Dati riferiti ai rischi autoliquidanti e ai rischi a revoca. – (3) Tasso di interesse annuo effettivo globale (TAEG). – (4) Società in accomandita semplice e in nome collettivo, società semplici, società di fatto e imprese individuali con meno di 20 addetti.</t>
  </si>
  <si>
    <t>Imprese</t>
  </si>
  <si>
    <t>Famiglie consumatrici</t>
  </si>
  <si>
    <t>Totale (2)</t>
  </si>
  <si>
    <t>di cui:</t>
  </si>
  <si>
    <t>depositi (2)</t>
  </si>
  <si>
    <t>totale depositi</t>
  </si>
  <si>
    <t>totale titoli a custodia</t>
  </si>
  <si>
    <t>obbligazioni bancarie italiane</t>
  </si>
  <si>
    <t>titoli di Stato italiani</t>
  </si>
  <si>
    <t>titoli a custodia (3)</t>
  </si>
  <si>
    <t>(1) Depositi e titoli a custodia costituiscono le principali componenti del risparmio finanziario; le variazioni sono corrette per tenere conto delle riclassificazioni. – (2) Comprende i pronti contro termine passivi. – (3) Titoli a custodia semplice e amministrata valutati al fair value. I dati sulle obbligazioni sono tratti dalle informazioni sui titoli di terzi in deposito. – (4) Depositi con durata prestabilita o rimborsabili con preavviso.</t>
  </si>
  <si>
    <t>Prestiti bancari alle imprese per branca di attività economica nel 2018</t>
  </si>
  <si>
    <t>Prestiti di banche e società finanziarie alle famiglie consumatrici</t>
  </si>
  <si>
    <t>Banche per forma giuridica e sede amministrativa</t>
  </si>
  <si>
    <r>
      <t xml:space="preserve">Fonte: segnalazioni di vigilanza. Cfr. nelle </t>
    </r>
    <r>
      <rPr>
        <i/>
        <sz val="8"/>
        <rFont val="Arial"/>
        <family val="2"/>
      </rPr>
      <t>Note metodologiche</t>
    </r>
    <r>
      <rPr>
        <sz val="8"/>
        <rFont val="Arial"/>
        <family val="2"/>
      </rPr>
      <t xml:space="preserve"> la voce </t>
    </r>
    <r>
      <rPr>
        <i/>
        <sz val="8"/>
        <rFont val="Arial"/>
        <family val="2"/>
      </rPr>
      <t>Prestiti bancari</t>
    </r>
    <r>
      <rPr>
        <sz val="8"/>
        <rFont val="Arial"/>
        <family val="2"/>
      </rPr>
      <t>.</t>
    </r>
  </si>
  <si>
    <r>
      <t xml:space="preserve">Fonte: segnalazioni di vigilanza. Cfr nelle </t>
    </r>
    <r>
      <rPr>
        <i/>
        <sz val="8"/>
        <rFont val="Arial"/>
        <family val="2"/>
      </rPr>
      <t>Note metodologiche</t>
    </r>
    <r>
      <rPr>
        <sz val="8"/>
        <rFont val="Arial"/>
        <family val="2"/>
      </rPr>
      <t xml:space="preserve"> la voce </t>
    </r>
    <r>
      <rPr>
        <i/>
        <sz val="8"/>
        <rFont val="Arial"/>
        <family val="2"/>
      </rPr>
      <t>Prestiti delle banche e delle società finanziarie alle famiglie</t>
    </r>
    <r>
      <rPr>
        <sz val="8"/>
        <rFont val="Arial"/>
        <family val="2"/>
      </rPr>
      <t>.</t>
    </r>
  </si>
  <si>
    <r>
      <t xml:space="preserve">Tassi di interesse bancari nel 2018 </t>
    </r>
    <r>
      <rPr>
        <sz val="8"/>
        <rFont val="Arial"/>
        <family val="2"/>
      </rPr>
      <t>(1)</t>
    </r>
  </si>
  <si>
    <r>
      <t xml:space="preserve">Fonte: </t>
    </r>
    <r>
      <rPr>
        <i/>
        <sz val="8"/>
        <rFont val="Arial"/>
        <family val="2"/>
      </rPr>
      <t>Rilevazione sui tassi di interesse attivi</t>
    </r>
    <r>
      <rPr>
        <sz val="8"/>
        <rFont val="Arial"/>
        <family val="2"/>
      </rPr>
      <t xml:space="preserve">. Cfr. nelle </t>
    </r>
    <r>
      <rPr>
        <i/>
        <sz val="8"/>
        <rFont val="Arial"/>
        <family val="2"/>
      </rPr>
      <t>Note metodologiche</t>
    </r>
    <r>
      <rPr>
        <sz val="8"/>
        <rFont val="Arial"/>
        <family val="2"/>
      </rPr>
      <t xml:space="preserve"> la voce </t>
    </r>
    <r>
      <rPr>
        <i/>
        <sz val="8"/>
        <rFont val="Arial"/>
        <family val="2"/>
      </rPr>
      <t>Rilevazione sui tassi di interesse attivi</t>
    </r>
    <r>
      <rPr>
        <sz val="8"/>
        <rFont val="Arial"/>
        <family val="2"/>
      </rPr>
      <t>.</t>
    </r>
  </si>
  <si>
    <r>
      <rPr>
        <i/>
        <sz val="8"/>
        <rFont val="Arial"/>
        <family val="2"/>
      </rPr>
      <t>di cui:</t>
    </r>
    <r>
      <rPr>
        <sz val="8"/>
        <rFont val="Arial"/>
        <family val="2"/>
      </rPr>
      <t xml:space="preserve"> piccole imprese (1)</t>
    </r>
  </si>
  <si>
    <r>
      <t xml:space="preserve">Fonte: Centrale dei rischi, segnalazioni di banche e società finanziarie.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t>
    </r>
  </si>
  <si>
    <r>
      <t xml:space="preserve">Fonte: segnalazioni di vigilanza individuali di sole banche. Cfr. nelle </t>
    </r>
    <r>
      <rPr>
        <i/>
        <sz val="8"/>
        <rFont val="Arial"/>
        <family val="2"/>
      </rPr>
      <t>Note metodologiche</t>
    </r>
    <r>
      <rPr>
        <sz val="8"/>
        <rFont val="Arial"/>
        <family val="2"/>
      </rPr>
      <t xml:space="preserve"> la voce </t>
    </r>
    <r>
      <rPr>
        <i/>
        <sz val="8"/>
        <rFont val="Arial"/>
        <family val="2"/>
      </rPr>
      <t>Qualità del credito</t>
    </r>
    <r>
      <rPr>
        <sz val="8"/>
        <rFont val="Arial"/>
        <family val="2"/>
      </rPr>
      <t>.</t>
    </r>
  </si>
  <si>
    <r>
      <t xml:space="preserve">Risparmio finanziario nel 2018 </t>
    </r>
    <r>
      <rPr>
        <sz val="8"/>
        <rFont val="Arial"/>
        <family val="2"/>
      </rPr>
      <t>(1)</t>
    </r>
  </si>
  <si>
    <r>
      <rPr>
        <i/>
        <sz val="8"/>
        <rFont val="Arial"/>
        <family val="2"/>
      </rPr>
      <t>di cui:</t>
    </r>
    <r>
      <rPr>
        <sz val="8"/>
        <rFont val="Arial"/>
        <family val="2"/>
      </rPr>
      <t xml:space="preserve"> depositi a risparmio (4)</t>
    </r>
  </si>
  <si>
    <t>Qualità del credito: tasso di deterioramento del credito nel 2018</t>
  </si>
  <si>
    <t>Qualità del credito: quota del totale dei crediti deteriorati sui crediti totali nel 2018</t>
  </si>
  <si>
    <t xml:space="preserve">Fonte: Base dati statistica, albi ed elenchi di vigilanza. Dati aggiornati al 4 giugno 2018.
</t>
  </si>
  <si>
    <t>Emilia-Romagna</t>
  </si>
  <si>
    <t>Friuli Venezia Giulia</t>
  </si>
  <si>
    <t>Provincia autonoma di Trento</t>
  </si>
  <si>
    <t>Provincia autonoma di Bolzano</t>
  </si>
  <si>
    <t>appartenenti
ai primi 5 gruppi
bancari</t>
  </si>
  <si>
    <t>totale</t>
  </si>
  <si>
    <t>sportelli
operativi</t>
  </si>
  <si>
    <t>banche in attività</t>
  </si>
  <si>
    <t>REGIONI E AREE
GEOGRAFICHE</t>
  </si>
  <si>
    <t>Banche in attività e sportelli operativi</t>
  </si>
  <si>
    <t xml:space="preserve">totale
</t>
  </si>
  <si>
    <t xml:space="preserve">filiali di banche estere
</t>
  </si>
  <si>
    <t>banche di credito cooperativo</t>
  </si>
  <si>
    <t xml:space="preserve">banche spa e popolari
</t>
  </si>
  <si>
    <t>Fonte: Centrale dei rischi.
(1) La ripartizione territoriale si basa sulla sede legale del confidi. – (2) Nella voce sono compresi, oltre ai confidi iscritti nel nuovo albo unico, quelli che stanno proseguendo l'attività avendo in corso la domanda di iscrizione; nel caso di confronti intertemporali sono stati confrontati per uniformità con i confidi iscritti al vecchio albo ex art. 107 TUB ante D.lgs 141/2010.</t>
  </si>
  <si>
    <t>N. di regioni (mediana)</t>
  </si>
  <si>
    <t>N. di regioni (media)</t>
  </si>
  <si>
    <t>N. di province (mediana)</t>
  </si>
  <si>
    <t>N. di province (media)</t>
  </si>
  <si>
    <t>Estensione dell'operatività dei confidi</t>
  </si>
  <si>
    <t>di cui: albo unico (2)</t>
  </si>
  <si>
    <t>valore delle garanzie (mediana)</t>
  </si>
  <si>
    <t>valore delle garanzie (media)</t>
  </si>
  <si>
    <t>Garanzie rilasciate da ciascun confidi (milioni di euro)</t>
  </si>
  <si>
    <t>Quota</t>
  </si>
  <si>
    <t>Valore totale delle garanzie rilasciate (milioni di euro)</t>
  </si>
  <si>
    <t>Confidi segnalanti</t>
  </si>
  <si>
    <t>di cui: albo unico (3)</t>
  </si>
  <si>
    <t>Confidi iscritti</t>
  </si>
  <si>
    <t>VOCI</t>
  </si>
  <si>
    <t>(unità e milioni di euro; dati a dicembre 2018)</t>
  </si>
  <si>
    <r>
      <t xml:space="preserve">La struttura del mercato dei confidi </t>
    </r>
    <r>
      <rPr>
        <sz val="8"/>
        <rFont val="Arial"/>
        <family val="2"/>
      </rPr>
      <t>(1)</t>
    </r>
  </si>
  <si>
    <t>Fonte: elaborazioni su dati Centrale dei rischi.
(1) La ripartizione territoriale si basa sulla residenza dei soggetti garantiti. Dati riferiti a confidi che risultavano aver concesso garanzie superiori alla soglia di rilevamento individuale in Centrale dei rischi al 31 dicembre 2016 e al 31 dicembre 2017. Il totale delle singole aree e il totale Italia possono non corrispondere alla somma delle singole regioni per la presenza di arrotondamenti. Il totale Italia differisce da quello riportato nella tavola 5.14 in conseguenza dell'esclusione degli importi delle garanzie concesse a soggetti non censiti individualmente, a causa della soglia di censimento prevista per la Centrale dei rischi. – (2) Il totale delle garanzie rilasciate a imprese comprende anche quelle non classificabili in base alle branche indicate. – (3) Imprese non finanziarie con meno di 20 addetti.</t>
  </si>
  <si>
    <t>piccole (3)</t>
  </si>
  <si>
    <t>costr.</t>
  </si>
  <si>
    <t>indus.</t>
  </si>
  <si>
    <t>agric.</t>
  </si>
  <si>
    <t>principali branche di attività</t>
  </si>
  <si>
    <t xml:space="preserve">
totale
(2)</t>
  </si>
  <si>
    <t>variazioni percentuali sui 12 mesi</t>
  </si>
  <si>
    <t>importi</t>
  </si>
  <si>
    <t>(milioni di euro e variazioni percentuali; dati a dicembre 2018)</t>
  </si>
  <si>
    <r>
      <rPr>
        <b/>
        <sz val="8"/>
        <color theme="1"/>
        <rFont val="Arial"/>
        <family val="2"/>
      </rPr>
      <t>Valore delle garanzie rilasciate da confidi alle imprese per branca di attività economica</t>
    </r>
    <r>
      <rPr>
        <sz val="8"/>
        <rFont val="Arial"/>
        <family val="2"/>
      </rPr>
      <t xml:space="preserve"> (1)</t>
    </r>
  </si>
  <si>
    <t>Prestiti bancari</t>
  </si>
  <si>
    <t>Tavola 1</t>
  </si>
  <si>
    <t>Tavola 2</t>
  </si>
  <si>
    <t>Tavola 3</t>
  </si>
  <si>
    <t>Tavola 4</t>
  </si>
  <si>
    <t>totale settore privato non finanziario (1)</t>
  </si>
  <si>
    <t>totale imprese piccole (2)</t>
  </si>
  <si>
    <r>
      <rPr>
        <i/>
        <sz val="8"/>
        <rFont val="Arial"/>
        <family val="2"/>
      </rPr>
      <t>di cui:</t>
    </r>
    <r>
      <rPr>
        <sz val="8"/>
        <rFont val="Arial"/>
        <family val="2"/>
      </rPr>
      <t xml:space="preserve"> famiglie produttrici (3)</t>
    </r>
  </si>
  <si>
    <t xml:space="preserve">(1) Include le istituzioni senza scopo di lucro. – (2) Società in accomandita semplice e in nome collettivo, società semplici, società di fatto e imprese individuali con meno di 20 addetti. – (3) Società semplici, società di fatto e imprese individuali fino a 5 addetti. – (4) Il totale include anche le istituzioni senza scopo di lucro al servizio delle famiglie e le unità non classificabili o non classificate. </t>
  </si>
  <si>
    <t>Totale (4)</t>
  </si>
  <si>
    <t>Prestiti bancari per settore di attività economica nel 2018</t>
  </si>
  <si>
    <t>Tavola 5</t>
  </si>
  <si>
    <t>Prestiti delle banche e delle società finanziarie alle famiglie consumatrici</t>
  </si>
  <si>
    <t>Rispetto ai Prestiti bancari, questa definizione include, tra gli enti segnalanti, anche le società finanziarie. Le variazioni percentuali dei prestiti delle società finanziarie sono corrette per tenere conto dell’effetto delle riclassificazioni, delle cartolarizzazioni, delle altre cessioni diverse dalle cartolarizzazioni, ma non delle cancellazioni.</t>
  </si>
  <si>
    <t>Qualità del credito</t>
  </si>
  <si>
    <t xml:space="preserve">Tasso di deterioramento del credito. – Flussi dei nuovi prestiti deteriorati (default rettificato) in rapporto ai prestiti non in default rettificato alla fine del periodo precedente. I valori riportati sono calcolati come medie dei quattro trimestri terminanti in quello di riferimento. Si definisce in default rettificato l’esposizione totale di un affidato, quando questi si trovi in una delle seguente situazioni:
a) l’importo totale delle sofferenze è maggiore del 10 per cento dell’esposizione complessiva per cassa sul sistema;
b) l’importo totale delle sofferenze e degli altri prestiti deteriorati è maggiore del 20 per cento dell’esposizione complessiva per cassa sul sistema;
c) l’importo totale delle sofferenze, degli altri prestiti deteriorati e dei prestiti scaduti da oltre 90 giorni è maggiore del 50 per cento dell’esposizione complessiva per cassa sul sistema.
Quota dei crediti deteriorati sui crediti totali. – Fino al 2014 la nozione di credito deteriorato comprendeva, oltre alle sofferenze, i crediti scaduti, quelli incagliati o ristrutturati. A partire da gennaio 2015 è cambiato l’aggregato per effetto dell’adeguamento gli standard fissati dall’Autorità Bancaria Europea e tali componenti sono state sostituite dalle nuove categorie delle inadempienze probabili e delle esposizioni scadute/sconfinanti. Il denominatore del rapporto include anche le sofferenze. </t>
  </si>
  <si>
    <t>Tavola 9</t>
  </si>
  <si>
    <t>Tavola 12</t>
  </si>
  <si>
    <t>Tavola 11</t>
  </si>
  <si>
    <t>Elenco delle tavole</t>
  </si>
  <si>
    <t xml:space="preserve">Tav. 1: Banche in attività e sportelli operativi </t>
  </si>
  <si>
    <t xml:space="preserve">Tav. 2: Banche per forma giuridica e sede amministrativa </t>
  </si>
  <si>
    <t>Tav. 3: Prestiti bancari per settore di attività economica nel 2018</t>
  </si>
  <si>
    <t xml:space="preserve">Tav. 4: Prestiti bancari alle imprese per branca di attività economica nel 2018 </t>
  </si>
  <si>
    <t xml:space="preserve">Tav. 5: Prestiti di banche e società finanziarie alle famiglie consumatrici </t>
  </si>
  <si>
    <t xml:space="preserve">Tav. 6: Tassi di interesse bancari nel 2018 </t>
  </si>
  <si>
    <t xml:space="preserve">Tav. 7: Qualità del credito: tasso di deterioramento del credito nel 2018 </t>
  </si>
  <si>
    <t>Tav. 8: Qualità del credito: quota dei crediti deteriorati sui crediti totali nel 2018</t>
  </si>
  <si>
    <t>Tav. 11: La struttura del mercato dei confidi</t>
  </si>
  <si>
    <t xml:space="preserve">Tav. 12: Valore delle garanzie rilasciate dai confidi alle imprese per branca di attività economica </t>
  </si>
  <si>
    <t>Tav. 10: Risparmio finanziario nel 2018 (livelli)</t>
  </si>
  <si>
    <t>Tav. 9: Risparmio finanziario nel 2018 (variazioni)</t>
  </si>
  <si>
    <t>Note</t>
  </si>
  <si>
    <t>I prestiti bancari includono i crediti in sofferenza e i pronti contro termine; la fonte utilizzata è costituita dalle segnalazioni di vigilanza delle banche. Le variazioni percentuali sui 12 mesi dei prestiti sono corrette per tenere conto dell’effetto di cartolarizzazioni, riclassificazioni, altre cessioni diverse dalle cartolarizzazioni e cancellazioni e variazioni del tasso di cambio. Per maggiori dettagli metodologici e informazioni sulle discontinuità statistiche cfr. Banche e moneta: serie nazionali, Banca d’Italia, Statistiche. Metodi e fonti: note metodologiche.</t>
  </si>
  <si>
    <t>1) Banche e istituzioni finanziarie: articolazione territoriale;</t>
  </si>
  <si>
    <t xml:space="preserve">2) Banche e istituzioni finanziarie: condizioni e rischiosità del credito per settori e territori; </t>
  </si>
  <si>
    <t>3) Banche e istituzioni finanziarie: finanziamenti e raccolta per settori e territori.</t>
  </si>
  <si>
    <t>Eventuali differenze tra i dati resi disponibili all’interno del file excel e quelli pubblicati nei tre fascicoli tematici possono riflettere differenze nell’aggiornamento dei dati, nei livelli di disaggregazione proposti o nelle metodologie utilizzate. Con riferimento queste ultime, per approfondimenti si rimanda alle Note metodologiche pubblicate nel presente file e a quelle riferite a ciascuno dei tre fascicoli tematici:</t>
  </si>
  <si>
    <t>Metodi e fonti. Banche e istituzioni finanziarie: articolazione territoriale</t>
  </si>
  <si>
    <t>Metodi e fonti. Banche e istituzioni finanziarie: finanziamenti e raccolta per settori e territori</t>
  </si>
  <si>
    <t>Dati aggiornati al 4 giugno 2019.</t>
  </si>
  <si>
    <t xml:space="preserve">Questo file costituisce un compendio dei principali dati sul mercato del credito recentemente pubblicati all’interno dei Rapporti sulle economie regionali. In aggiunta, vengono rese disponibili due tavole sul mercato dei confidi. Ulteriori dati territoriali sull’articolazione territoriale del sistema creditizio e finanziario sono pubblicati nei seguenti tre fascicoli tematici: </t>
  </si>
  <si>
    <t xml:space="preserve">Metodi e fonti. Banche e istituzioni finanziarie: condizioni e rischiosità del credito per settori e territori; </t>
  </si>
  <si>
    <t>Rilevazione analitica sui tassi di interesse attivi</t>
  </si>
  <si>
    <t>La rilevazione campionaria trimestrale sui tassi di interesse attivi si basa sulle segnalazioni di un gruppo di oltre 120 banche che comprende le principali istituzioni creditizie a livello nazionale. Le informazioni sono rilevate distintamente per ciascun cliente: sono oggetto di rilevazione i finanziamenti per cassa concessi alla clientela ordinaria relativi a ciascun nominativo per il quale, alla fine del trimestre di riferimento, la somma dell’accordato o dell’utilizzato segnalata alla Centrale dei rischi sia pari o superiore a 75.000 euro. Per le nuove operazioni a scadenza, le banche segnalano il tasso di interesse annuo effettivo globale (TAEG) e l’ammontare del finanziamento concesso: le informazioni sui tassi a medio e a lungo termine si riferiscono alle operazioni non agevolate accese nel trimestre con durata superiore a un anno.</t>
  </si>
  <si>
    <t>Tavola 8</t>
  </si>
  <si>
    <t>Tavola 7</t>
  </si>
  <si>
    <t>Tavola 6</t>
  </si>
  <si>
    <t>Tavola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</si>
</sst>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_-&quot;£&quot;* #,##0.00_-;\-&quot;£&quot;* #,##0.00_-;_-&quot;£&quot;* &quot;-&quot;??_-;_-@_-"/>
  </numFmts>
  <fonts count="24">
    <font>
      <sz val="11"/>
      <name val="Calibri"/>
    </font>
    <font>
      <sz val="11"/>
      <color theme="1"/>
      <name val="Calibri"/>
      <family val="2"/>
      <scheme val="minor"/>
    </font>
    <font>
      <sz val="11"/>
      <color theme="1"/>
      <name val="Calibri"/>
      <family val="2"/>
      <scheme val="minor"/>
    </font>
    <font>
      <sz val="8"/>
      <name val="Arial"/>
      <family val="2"/>
    </font>
    <font>
      <b/>
      <sz val="8"/>
      <name val="Arial"/>
      <family val="2"/>
    </font>
    <font>
      <i/>
      <sz val="8"/>
      <name val="Arial"/>
      <family val="2"/>
    </font>
    <font>
      <b/>
      <sz val="8"/>
      <color rgb="FF005778"/>
      <name val="Arial"/>
      <family val="2"/>
    </font>
    <font>
      <b/>
      <sz val="11"/>
      <color theme="1"/>
      <name val="Calibri"/>
      <family val="2"/>
      <scheme val="minor"/>
    </font>
    <font>
      <sz val="11"/>
      <name val="Calibri"/>
      <family val="2"/>
    </font>
    <font>
      <u/>
      <sz val="10"/>
      <color theme="10"/>
      <name val="Arial"/>
      <family val="2"/>
    </font>
    <font>
      <sz val="10"/>
      <name val="Arial"/>
      <family val="2"/>
    </font>
    <font>
      <sz val="10"/>
      <color theme="1"/>
      <name val="Arial"/>
      <family val="2"/>
    </font>
    <font>
      <sz val="8"/>
      <color indexed="8"/>
      <name val="Arial"/>
      <family val="2"/>
    </font>
    <font>
      <sz val="8"/>
      <color theme="1"/>
      <name val="Arial"/>
      <family val="2"/>
    </font>
    <font>
      <b/>
      <sz val="8"/>
      <color theme="8" tint="-0.249977111117893"/>
      <name val="Arial"/>
      <family val="2"/>
    </font>
    <font>
      <b/>
      <sz val="8"/>
      <color theme="1"/>
      <name val="Arial"/>
      <family val="2"/>
    </font>
    <font>
      <i/>
      <sz val="8"/>
      <color theme="1"/>
      <name val="Arial"/>
      <family val="2"/>
    </font>
    <font>
      <u/>
      <sz val="11"/>
      <color theme="10"/>
      <name val="Calibri"/>
      <family val="2"/>
    </font>
    <font>
      <b/>
      <sz val="12"/>
      <name val="Arial"/>
      <family val="2"/>
    </font>
    <font>
      <sz val="9"/>
      <color theme="1"/>
      <name val="Arial"/>
      <family val="2"/>
    </font>
    <font>
      <b/>
      <sz val="16"/>
      <color rgb="FF005778"/>
      <name val="Arial"/>
      <family val="2"/>
    </font>
    <font>
      <sz val="11"/>
      <name val="Arial"/>
      <family val="2"/>
    </font>
    <font>
      <sz val="11"/>
      <color theme="1"/>
      <name val="Arial"/>
      <family val="2"/>
    </font>
    <font>
      <u/>
      <sz val="11"/>
      <color theme="10"/>
      <name val="Arial"/>
      <family val="2"/>
    </font>
  </fonts>
  <fills count="17">
    <fill>
      <patternFill patternType="none"/>
    </fill>
    <fill>
      <patternFill patternType="gray125"/>
    </fill>
    <fill>
      <patternFill patternType="solid">
        <fgColor rgb="FFE0EAF2"/>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s>
  <borders count="13">
    <border>
      <left/>
      <right/>
      <top/>
      <bottom/>
      <diagonal/>
    </border>
    <border>
      <left/>
      <right/>
      <top/>
      <bottom/>
      <diagonal/>
    </border>
    <border>
      <left/>
      <right/>
      <top style="medium">
        <color rgb="FF005778"/>
      </top>
      <bottom/>
      <diagonal/>
    </border>
    <border>
      <left/>
      <right/>
      <top/>
      <bottom style="medium">
        <color rgb="FF005778"/>
      </bottom>
      <diagonal/>
    </border>
    <border>
      <left/>
      <right/>
      <top style="thin">
        <color rgb="FF005778"/>
      </top>
      <bottom style="thin">
        <color rgb="FF005778"/>
      </bottom>
      <diagonal/>
    </border>
    <border>
      <left/>
      <right/>
      <top/>
      <bottom style="thin">
        <color rgb="FF005778"/>
      </bottom>
      <diagonal/>
    </border>
    <border>
      <left style="thin">
        <color rgb="FFB2B2B2"/>
      </left>
      <right style="thin">
        <color rgb="FFB2B2B2"/>
      </right>
      <top style="thin">
        <color rgb="FFB2B2B2"/>
      </top>
      <bottom style="thin">
        <color rgb="FFB2B2B2"/>
      </bottom>
      <diagonal/>
    </border>
    <border>
      <left/>
      <right/>
      <top style="thin">
        <color rgb="FF005778"/>
      </top>
      <bottom/>
      <diagonal/>
    </border>
    <border>
      <left/>
      <right/>
      <top/>
      <bottom style="medium">
        <color theme="8" tint="-0.24994659260841701"/>
      </bottom>
      <diagonal/>
    </border>
    <border>
      <left/>
      <right/>
      <top style="thin">
        <color theme="8" tint="-0.24994659260841701"/>
      </top>
      <bottom style="thin">
        <color theme="8" tint="-0.24994659260841701"/>
      </bottom>
      <diagonal/>
    </border>
    <border>
      <left/>
      <right/>
      <top style="medium">
        <color theme="8" tint="-0.24994659260841701"/>
      </top>
      <bottom/>
      <diagonal/>
    </border>
    <border>
      <left/>
      <right/>
      <top/>
      <bottom style="thin">
        <color theme="8" tint="-0.24994659260841701"/>
      </bottom>
      <diagonal/>
    </border>
    <border>
      <left/>
      <right/>
      <top style="thin">
        <color theme="8" tint="-0.24994659260841701"/>
      </top>
      <bottom/>
      <diagonal/>
    </border>
  </borders>
  <cellStyleXfs count="44">
    <xf numFmtId="0" fontId="0" fillId="0" borderId="0"/>
    <xf numFmtId="0" fontId="8" fillId="0" borderId="1"/>
    <xf numFmtId="0" fontId="2" fillId="4" borderId="1" applyNumberFormat="0" applyBorder="0" applyAlignment="0" applyProtection="0"/>
    <xf numFmtId="0" fontId="2" fillId="6" borderId="1" applyNumberFormat="0" applyBorder="0" applyAlignment="0" applyProtection="0"/>
    <xf numFmtId="0" fontId="2" fillId="8" borderId="1" applyNumberFormat="0" applyBorder="0" applyAlignment="0" applyProtection="0"/>
    <xf numFmtId="0" fontId="2" fillId="10" borderId="1" applyNumberFormat="0" applyBorder="0" applyAlignment="0" applyProtection="0"/>
    <xf numFmtId="0" fontId="2" fillId="12" borderId="1" applyNumberFormat="0" applyBorder="0" applyAlignment="0" applyProtection="0"/>
    <xf numFmtId="0" fontId="2" fillId="14" borderId="1" applyNumberFormat="0" applyBorder="0" applyAlignment="0" applyProtection="0"/>
    <xf numFmtId="0" fontId="2" fillId="5" borderId="1" applyNumberFormat="0" applyBorder="0" applyAlignment="0" applyProtection="0"/>
    <xf numFmtId="0" fontId="2" fillId="7" borderId="1" applyNumberFormat="0" applyBorder="0" applyAlignment="0" applyProtection="0"/>
    <xf numFmtId="0" fontId="2" fillId="9" borderId="1" applyNumberFormat="0" applyBorder="0" applyAlignment="0" applyProtection="0"/>
    <xf numFmtId="0" fontId="2" fillId="11" borderId="1" applyNumberFormat="0" applyBorder="0" applyAlignment="0" applyProtection="0"/>
    <xf numFmtId="0" fontId="2" fillId="13" borderId="1" applyNumberFormat="0" applyBorder="0" applyAlignment="0" applyProtection="0"/>
    <xf numFmtId="0" fontId="2" fillId="15" borderId="1" applyNumberFormat="0" applyBorder="0" applyAlignment="0" applyProtection="0"/>
    <xf numFmtId="0" fontId="9" fillId="0" borderId="1" applyNumberFormat="0" applyFill="0" applyBorder="0" applyAlignment="0" applyProtection="0"/>
    <xf numFmtId="165" fontId="10" fillId="0" borderId="1" applyFont="0" applyFill="0" applyBorder="0" applyAlignment="0" applyProtection="0"/>
    <xf numFmtId="43" fontId="10" fillId="0" borderId="1" applyFont="0" applyFill="0" applyBorder="0" applyAlignment="0" applyProtection="0"/>
    <xf numFmtId="43" fontId="2" fillId="0" borderId="1" applyFont="0" applyFill="0" applyBorder="0" applyAlignment="0" applyProtection="0"/>
    <xf numFmtId="0" fontId="2" fillId="0" borderId="1"/>
    <xf numFmtId="0" fontId="10" fillId="0" borderId="1"/>
    <xf numFmtId="0" fontId="10" fillId="0" borderId="1"/>
    <xf numFmtId="0" fontId="10" fillId="0" borderId="1"/>
    <xf numFmtId="0" fontId="8" fillId="0" borderId="1"/>
    <xf numFmtId="0" fontId="2" fillId="0" borderId="1"/>
    <xf numFmtId="0" fontId="10" fillId="0" borderId="1"/>
    <xf numFmtId="0" fontId="10" fillId="0" borderId="1"/>
    <xf numFmtId="0" fontId="2" fillId="0" borderId="1"/>
    <xf numFmtId="0" fontId="11" fillId="0" borderId="1"/>
    <xf numFmtId="0" fontId="2" fillId="0" borderId="1"/>
    <xf numFmtId="0" fontId="11" fillId="0" borderId="1"/>
    <xf numFmtId="0" fontId="2" fillId="0" borderId="1"/>
    <xf numFmtId="0" fontId="2" fillId="0" borderId="1"/>
    <xf numFmtId="0" fontId="2" fillId="0" borderId="1"/>
    <xf numFmtId="0" fontId="8" fillId="0" borderId="1"/>
    <xf numFmtId="0" fontId="2" fillId="0" borderId="1"/>
    <xf numFmtId="0" fontId="10" fillId="0" borderId="1"/>
    <xf numFmtId="0" fontId="2" fillId="0" borderId="1"/>
    <xf numFmtId="0" fontId="2" fillId="0" borderId="1"/>
    <xf numFmtId="0" fontId="2" fillId="0" borderId="1"/>
    <xf numFmtId="0" fontId="2" fillId="3" borderId="6" applyNumberFormat="0" applyFont="0" applyAlignment="0" applyProtection="0"/>
    <xf numFmtId="0" fontId="2" fillId="3" borderId="6" applyNumberFormat="0" applyFont="0" applyAlignment="0" applyProtection="0"/>
    <xf numFmtId="9" fontId="10" fillId="0" borderId="1" applyFont="0" applyFill="0" applyBorder="0" applyAlignment="0" applyProtection="0"/>
    <xf numFmtId="0" fontId="1" fillId="0" borderId="1"/>
    <xf numFmtId="0" fontId="17" fillId="0" borderId="0" applyNumberFormat="0" applyFill="0" applyBorder="0" applyAlignment="0" applyProtection="0"/>
  </cellStyleXfs>
  <cellXfs count="127">
    <xf numFmtId="0" fontId="0" fillId="0" borderId="0" xfId="0"/>
    <xf numFmtId="0" fontId="3" fillId="0" borderId="0" xfId="0" applyFont="1" applyAlignment="1">
      <alignment vertical="center" wrapText="1"/>
    </xf>
    <xf numFmtId="0" fontId="3"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vertical="center" wrapText="1"/>
    </xf>
    <xf numFmtId="0" fontId="4" fillId="0" borderId="1" xfId="0" applyFont="1" applyBorder="1" applyAlignment="1">
      <alignment vertical="center" wrapText="1"/>
    </xf>
    <xf numFmtId="0" fontId="3" fillId="0" borderId="3" xfId="0" applyFont="1" applyBorder="1" applyAlignment="1">
      <alignment vertical="center" wrapText="1"/>
    </xf>
    <xf numFmtId="164" fontId="3" fillId="0" borderId="3" xfId="0" applyNumberFormat="1" applyFont="1" applyBorder="1" applyAlignment="1">
      <alignment vertical="center" wrapText="1"/>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4" fillId="0" borderId="1" xfId="0" applyFont="1" applyFill="1" applyBorder="1" applyAlignment="1">
      <alignment vertical="center" wrapText="1"/>
    </xf>
    <xf numFmtId="0" fontId="3" fillId="0" borderId="1" xfId="0" applyFont="1" applyFill="1" applyBorder="1" applyAlignment="1">
      <alignment vertical="center" wrapText="1"/>
    </xf>
    <xf numFmtId="164" fontId="3" fillId="2" borderId="1" xfId="0" applyNumberFormat="1" applyFont="1" applyFill="1" applyBorder="1" applyAlignment="1">
      <alignment horizontal="right" vertical="top" wrapText="1" indent="8"/>
    </xf>
    <xf numFmtId="164" fontId="3" fillId="0" borderId="1" xfId="0" applyNumberFormat="1" applyFont="1" applyBorder="1" applyAlignment="1">
      <alignment horizontal="right" vertical="top" wrapText="1" indent="8"/>
    </xf>
    <xf numFmtId="164" fontId="4" fillId="2" borderId="1" xfId="0" applyNumberFormat="1" applyFont="1" applyFill="1" applyBorder="1" applyAlignment="1">
      <alignment horizontal="right" vertical="top" wrapText="1" indent="8"/>
    </xf>
    <xf numFmtId="164" fontId="4" fillId="0" borderId="1" xfId="0" applyNumberFormat="1" applyFont="1" applyBorder="1" applyAlignment="1">
      <alignment horizontal="right" vertical="top" wrapText="1" indent="8"/>
    </xf>
    <xf numFmtId="164" fontId="3" fillId="2" borderId="1" xfId="0" applyNumberFormat="1" applyFont="1" applyFill="1" applyBorder="1" applyAlignment="1">
      <alignment horizontal="right" vertical="center" wrapText="1" indent="3"/>
    </xf>
    <xf numFmtId="164" fontId="3" fillId="0" borderId="1" xfId="0" applyNumberFormat="1" applyFont="1" applyBorder="1" applyAlignment="1">
      <alignment horizontal="right" vertical="center" wrapText="1" indent="3"/>
    </xf>
    <xf numFmtId="164" fontId="4" fillId="2" borderId="1" xfId="0" applyNumberFormat="1" applyFont="1" applyFill="1" applyBorder="1" applyAlignment="1">
      <alignment horizontal="right" vertical="center" wrapText="1" indent="3"/>
    </xf>
    <xf numFmtId="164" fontId="4" fillId="0" borderId="1" xfId="0" applyNumberFormat="1" applyFont="1" applyBorder="1" applyAlignment="1">
      <alignment horizontal="right" vertical="center" wrapText="1" indent="3"/>
    </xf>
    <xf numFmtId="164" fontId="3" fillId="2" borderId="1" xfId="0" applyNumberFormat="1" applyFont="1" applyFill="1" applyBorder="1" applyAlignment="1">
      <alignment horizontal="right" vertical="center" wrapText="1" indent="4"/>
    </xf>
    <xf numFmtId="164" fontId="3" fillId="0" borderId="1" xfId="0" applyNumberFormat="1" applyFont="1" applyBorder="1" applyAlignment="1">
      <alignment horizontal="right" vertical="center" wrapText="1" indent="4"/>
    </xf>
    <xf numFmtId="164" fontId="4" fillId="2" borderId="1" xfId="0" applyNumberFormat="1" applyFont="1" applyFill="1" applyBorder="1" applyAlignment="1">
      <alignment horizontal="right" vertical="center" wrapText="1" indent="4"/>
    </xf>
    <xf numFmtId="164" fontId="4" fillId="0" borderId="1" xfId="0" applyNumberFormat="1" applyFont="1" applyBorder="1" applyAlignment="1">
      <alignment horizontal="right" vertical="center" wrapText="1" indent="4"/>
    </xf>
    <xf numFmtId="2" fontId="3" fillId="2" borderId="1" xfId="0" applyNumberFormat="1" applyFont="1" applyFill="1" applyBorder="1" applyAlignment="1">
      <alignment horizontal="right" vertical="center" wrapText="1" indent="3"/>
    </xf>
    <xf numFmtId="2" fontId="3" fillId="0" borderId="1" xfId="0" applyNumberFormat="1" applyFont="1" applyBorder="1" applyAlignment="1">
      <alignment horizontal="right" vertical="center" wrapText="1" indent="3"/>
    </xf>
    <xf numFmtId="2" fontId="4" fillId="2" borderId="1" xfId="0" applyNumberFormat="1" applyFont="1" applyFill="1" applyBorder="1" applyAlignment="1">
      <alignment horizontal="right" vertical="center" wrapText="1" indent="3"/>
    </xf>
    <xf numFmtId="2" fontId="4" fillId="0" borderId="1" xfId="0" applyNumberFormat="1" applyFont="1" applyBorder="1" applyAlignment="1">
      <alignment horizontal="right" vertical="center" wrapText="1" indent="3"/>
    </xf>
    <xf numFmtId="164" fontId="3" fillId="2" borderId="1" xfId="0" applyNumberFormat="1" applyFont="1" applyFill="1" applyBorder="1" applyAlignment="1">
      <alignment horizontal="right" vertical="center" wrapText="1" indent="7"/>
    </xf>
    <xf numFmtId="164" fontId="3" fillId="0" borderId="1" xfId="0" applyNumberFormat="1" applyFont="1" applyBorder="1" applyAlignment="1">
      <alignment horizontal="right" vertical="center" wrapText="1" indent="7"/>
    </xf>
    <xf numFmtId="164" fontId="4" fillId="2" borderId="1" xfId="0" applyNumberFormat="1" applyFont="1" applyFill="1" applyBorder="1" applyAlignment="1">
      <alignment horizontal="right" vertical="center" wrapText="1" indent="7"/>
    </xf>
    <xf numFmtId="164" fontId="4" fillId="0" borderId="1" xfId="0" applyNumberFormat="1" applyFont="1" applyFill="1" applyBorder="1" applyAlignment="1">
      <alignment horizontal="right" vertical="center" wrapText="1" indent="7"/>
    </xf>
    <xf numFmtId="164" fontId="4" fillId="0" borderId="1" xfId="0" applyNumberFormat="1" applyFont="1" applyBorder="1" applyAlignment="1">
      <alignment horizontal="right" vertical="center" wrapText="1" indent="7"/>
    </xf>
    <xf numFmtId="3" fontId="3" fillId="2" borderId="1" xfId="0" applyNumberFormat="1" applyFont="1" applyFill="1" applyBorder="1" applyAlignment="1">
      <alignment horizontal="right" vertical="center" wrapText="1" indent="2"/>
    </xf>
    <xf numFmtId="3" fontId="3" fillId="0" borderId="1" xfId="0" applyNumberFormat="1" applyFont="1" applyBorder="1" applyAlignment="1">
      <alignment horizontal="right" vertical="center" wrapText="1" indent="2"/>
    </xf>
    <xf numFmtId="3" fontId="4" fillId="2" borderId="1" xfId="0" applyNumberFormat="1" applyFont="1" applyFill="1" applyBorder="1" applyAlignment="1">
      <alignment horizontal="right" vertical="center" wrapText="1" indent="2"/>
    </xf>
    <xf numFmtId="3" fontId="4" fillId="0" borderId="1" xfId="0" applyNumberFormat="1" applyFont="1" applyBorder="1" applyAlignment="1">
      <alignment horizontal="right" vertical="center" wrapText="1" indent="2"/>
    </xf>
    <xf numFmtId="0" fontId="3" fillId="0" borderId="1" xfId="1" applyFont="1" applyFill="1" applyBorder="1" applyAlignment="1">
      <alignment vertical="center"/>
    </xf>
    <xf numFmtId="0" fontId="3" fillId="0" borderId="3" xfId="1" applyFont="1" applyFill="1" applyBorder="1" applyAlignment="1">
      <alignment vertical="center"/>
    </xf>
    <xf numFmtId="3" fontId="4" fillId="0" borderId="1" xfId="1" applyNumberFormat="1" applyFont="1" applyFill="1" applyBorder="1" applyAlignment="1">
      <alignment horizontal="right" vertical="center" indent="2"/>
    </xf>
    <xf numFmtId="3" fontId="4" fillId="0" borderId="1" xfId="1" applyNumberFormat="1" applyFont="1" applyFill="1" applyBorder="1" applyAlignment="1">
      <alignment horizontal="right" vertical="center" indent="3"/>
    </xf>
    <xf numFmtId="0" fontId="4" fillId="0" borderId="1" xfId="1" applyFont="1" applyFill="1" applyBorder="1" applyAlignment="1">
      <alignment vertical="center"/>
    </xf>
    <xf numFmtId="3" fontId="4" fillId="2" borderId="1" xfId="1" applyNumberFormat="1" applyFont="1" applyFill="1" applyBorder="1" applyAlignment="1">
      <alignment horizontal="right" vertical="center" indent="2"/>
    </xf>
    <xf numFmtId="3" fontId="4" fillId="2" borderId="1" xfId="1" applyNumberFormat="1" applyFont="1" applyFill="1" applyBorder="1" applyAlignment="1">
      <alignment horizontal="right" vertical="center" indent="3"/>
    </xf>
    <xf numFmtId="0" fontId="4" fillId="2" borderId="1" xfId="1" applyFont="1" applyFill="1" applyBorder="1" applyAlignment="1">
      <alignment vertical="center"/>
    </xf>
    <xf numFmtId="3" fontId="3" fillId="0" borderId="1" xfId="1" applyNumberFormat="1" applyFont="1" applyFill="1" applyBorder="1" applyAlignment="1">
      <alignment horizontal="right" vertical="center" indent="2"/>
    </xf>
    <xf numFmtId="3" fontId="3" fillId="0" borderId="1" xfId="1" applyNumberFormat="1" applyFont="1" applyFill="1" applyBorder="1" applyAlignment="1">
      <alignment horizontal="right" vertical="center" indent="3"/>
    </xf>
    <xf numFmtId="3" fontId="3" fillId="2" borderId="1" xfId="1" applyNumberFormat="1" applyFont="1" applyFill="1" applyBorder="1" applyAlignment="1">
      <alignment horizontal="right" vertical="center" indent="2"/>
    </xf>
    <xf numFmtId="3" fontId="3" fillId="2" borderId="1" xfId="1" applyNumberFormat="1" applyFont="1" applyFill="1" applyBorder="1" applyAlignment="1">
      <alignment horizontal="right" vertical="center" indent="3"/>
    </xf>
    <xf numFmtId="0" fontId="3" fillId="2" borderId="1" xfId="1" applyFont="1" applyFill="1" applyBorder="1" applyAlignment="1">
      <alignment vertical="center"/>
    </xf>
    <xf numFmtId="0" fontId="5" fillId="0" borderId="1" xfId="1" applyFont="1" applyFill="1" applyBorder="1" applyAlignment="1">
      <alignment vertical="center"/>
    </xf>
    <xf numFmtId="0" fontId="3" fillId="0" borderId="1" xfId="1" applyFont="1" applyFill="1" applyBorder="1" applyAlignment="1">
      <alignment horizontal="left" vertical="center" indent="1"/>
    </xf>
    <xf numFmtId="0" fontId="3" fillId="2" borderId="1" xfId="1" applyFont="1" applyFill="1" applyBorder="1" applyAlignment="1">
      <alignment horizontal="left" vertical="center" indent="1"/>
    </xf>
    <xf numFmtId="0" fontId="3" fillId="0" borderId="1" xfId="1" applyFont="1" applyFill="1" applyBorder="1" applyAlignment="1">
      <alignment horizontal="center" vertical="top" wrapText="1"/>
    </xf>
    <xf numFmtId="0" fontId="3" fillId="0" borderId="1" xfId="1" applyFont="1" applyFill="1" applyBorder="1" applyAlignment="1">
      <alignment horizontal="center" vertical="center"/>
    </xf>
    <xf numFmtId="0" fontId="3" fillId="0" borderId="4" xfId="1" applyFont="1" applyFill="1" applyBorder="1" applyAlignment="1">
      <alignment horizontal="center" vertical="top" wrapText="1"/>
    </xf>
    <xf numFmtId="0" fontId="6" fillId="0" borderId="1" xfId="1" applyFont="1" applyFill="1" applyBorder="1" applyAlignment="1">
      <alignment horizontal="right" vertical="center"/>
    </xf>
    <xf numFmtId="0" fontId="4" fillId="0" borderId="1" xfId="1" applyNumberFormat="1" applyFont="1" applyFill="1" applyBorder="1" applyAlignment="1">
      <alignment horizontal="right" vertical="center" indent="2"/>
    </xf>
    <xf numFmtId="0" fontId="4" fillId="2" borderId="1" xfId="1" applyNumberFormat="1" applyFont="1" applyFill="1" applyBorder="1" applyAlignment="1">
      <alignment horizontal="right" vertical="center" indent="2"/>
    </xf>
    <xf numFmtId="0" fontId="3" fillId="0" borderId="1" xfId="1" applyNumberFormat="1" applyFont="1" applyFill="1" applyBorder="1" applyAlignment="1">
      <alignment horizontal="right" vertical="center" indent="2"/>
    </xf>
    <xf numFmtId="0" fontId="3" fillId="2" borderId="1" xfId="1" applyNumberFormat="1" applyFont="1" applyFill="1" applyBorder="1" applyAlignment="1">
      <alignment horizontal="right" vertical="center" indent="2"/>
    </xf>
    <xf numFmtId="0" fontId="12"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3" fillId="0" borderId="1" xfId="26" applyFont="1" applyFill="1" applyBorder="1" applyAlignment="1">
      <alignment vertical="center"/>
    </xf>
    <xf numFmtId="0" fontId="3" fillId="0" borderId="1" xfId="26" applyFont="1" applyFill="1" applyBorder="1" applyAlignment="1">
      <alignment vertical="center"/>
    </xf>
    <xf numFmtId="0" fontId="3" fillId="0" borderId="8" xfId="26" applyFont="1" applyFill="1" applyBorder="1" applyAlignment="1">
      <alignment horizontal="right" vertical="center" indent="3"/>
    </xf>
    <xf numFmtId="0" fontId="3" fillId="0" borderId="8" xfId="26" applyFont="1" applyFill="1" applyBorder="1" applyAlignment="1">
      <alignment vertical="center"/>
    </xf>
    <xf numFmtId="164" fontId="13" fillId="0" borderId="1" xfId="26" applyNumberFormat="1" applyFont="1" applyFill="1" applyBorder="1" applyAlignment="1">
      <alignment vertical="center"/>
    </xf>
    <xf numFmtId="164" fontId="3" fillId="0" borderId="1" xfId="26" applyNumberFormat="1" applyFont="1" applyFill="1" applyBorder="1" applyAlignment="1">
      <alignment horizontal="right" vertical="center" indent="3"/>
    </xf>
    <xf numFmtId="0" fontId="3" fillId="0" borderId="1" xfId="26" applyFont="1" applyFill="1" applyBorder="1" applyAlignment="1">
      <alignment horizontal="left" vertical="center" indent="1"/>
    </xf>
    <xf numFmtId="3" fontId="13" fillId="0" borderId="1" xfId="26" applyNumberFormat="1" applyFont="1" applyFill="1" applyBorder="1" applyAlignment="1">
      <alignment vertical="center"/>
    </xf>
    <xf numFmtId="3" fontId="3" fillId="0" borderId="1" xfId="26" applyNumberFormat="1" applyFont="1" applyFill="1" applyBorder="1" applyAlignment="1">
      <alignment horizontal="right" vertical="center" indent="3"/>
    </xf>
    <xf numFmtId="0" fontId="3" fillId="0" borderId="1" xfId="26" applyFont="1" applyFill="1" applyBorder="1" applyAlignment="1">
      <alignment horizontal="right" vertical="center" indent="3"/>
    </xf>
    <xf numFmtId="0" fontId="13" fillId="0" borderId="1" xfId="26" applyFont="1" applyFill="1" applyBorder="1" applyAlignment="1">
      <alignment horizontal="center" vertical="center"/>
    </xf>
    <xf numFmtId="0" fontId="3" fillId="0" borderId="9" xfId="26" applyFont="1" applyFill="1" applyBorder="1" applyAlignment="1">
      <alignment horizontal="center" vertical="center"/>
    </xf>
    <xf numFmtId="0" fontId="14" fillId="0" borderId="1" xfId="26" applyFont="1" applyFill="1" applyBorder="1" applyAlignment="1">
      <alignment horizontal="right" vertical="center"/>
    </xf>
    <xf numFmtId="0" fontId="13" fillId="0" borderId="8" xfId="26" applyFont="1" applyFill="1" applyBorder="1" applyAlignment="1">
      <alignment vertical="center"/>
    </xf>
    <xf numFmtId="164" fontId="15" fillId="0" borderId="1" xfId="26" applyNumberFormat="1" applyFont="1" applyFill="1" applyBorder="1" applyAlignment="1">
      <alignment horizontal="right" vertical="center" indent="1"/>
    </xf>
    <xf numFmtId="3" fontId="15" fillId="0" borderId="1" xfId="26" applyNumberFormat="1" applyFont="1" applyFill="1" applyBorder="1" applyAlignment="1">
      <alignment horizontal="right" vertical="center" indent="1"/>
    </xf>
    <xf numFmtId="0" fontId="15" fillId="0" borderId="1" xfId="26" applyFont="1" applyFill="1" applyBorder="1" applyAlignment="1">
      <alignment vertical="center"/>
    </xf>
    <xf numFmtId="164" fontId="13" fillId="0" borderId="1" xfId="26" applyNumberFormat="1" applyFont="1" applyFill="1" applyBorder="1" applyAlignment="1">
      <alignment horizontal="right" vertical="center" indent="1"/>
    </xf>
    <xf numFmtId="3" fontId="13" fillId="0" borderId="1" xfId="26" applyNumberFormat="1" applyFont="1" applyFill="1" applyBorder="1" applyAlignment="1">
      <alignment horizontal="right" vertical="center" indent="1"/>
    </xf>
    <xf numFmtId="0" fontId="13" fillId="0" borderId="1" xfId="26" applyFont="1" applyFill="1" applyBorder="1" applyAlignment="1">
      <alignment vertical="top"/>
    </xf>
    <xf numFmtId="0" fontId="13" fillId="0" borderId="9" xfId="26" applyFont="1" applyFill="1" applyBorder="1" applyAlignment="1">
      <alignment horizontal="center" vertical="top" wrapText="1"/>
    </xf>
    <xf numFmtId="0" fontId="2" fillId="0" borderId="1" xfId="18"/>
    <xf numFmtId="0" fontId="7" fillId="0" borderId="1" xfId="18" applyFont="1"/>
    <xf numFmtId="0" fontId="19" fillId="0" borderId="1" xfId="18" applyFont="1" applyBorder="1"/>
    <xf numFmtId="0" fontId="20" fillId="0" borderId="0" xfId="0" applyFont="1" applyAlignment="1">
      <alignment horizontal="justify" vertical="center"/>
    </xf>
    <xf numFmtId="0" fontId="21" fillId="0" borderId="0" xfId="0" applyFont="1"/>
    <xf numFmtId="0" fontId="22" fillId="16" borderId="1" xfId="18" applyFont="1" applyFill="1" applyBorder="1"/>
    <xf numFmtId="0" fontId="18" fillId="16" borderId="1" xfId="18" applyFont="1" applyFill="1" applyBorder="1" applyAlignment="1">
      <alignment horizontal="left" wrapText="1"/>
    </xf>
    <xf numFmtId="0" fontId="19" fillId="16" borderId="1" xfId="18" applyFont="1" applyFill="1" applyBorder="1"/>
    <xf numFmtId="0" fontId="23" fillId="16" borderId="1" xfId="43" applyFont="1" applyFill="1" applyBorder="1"/>
    <xf numFmtId="0" fontId="22" fillId="16" borderId="1" xfId="18" applyFont="1" applyFill="1" applyBorder="1" applyAlignment="1">
      <alignment horizontal="justify" wrapText="1"/>
    </xf>
    <xf numFmtId="0" fontId="21" fillId="0" borderId="0" xfId="0" applyFont="1" applyAlignment="1">
      <alignment horizontal="justify" vertical="center" wrapText="1"/>
    </xf>
    <xf numFmtId="0" fontId="3" fillId="0" borderId="1" xfId="1" applyFont="1" applyFill="1" applyBorder="1" applyAlignment="1">
      <alignment horizontal="justify" vertical="top" wrapText="1"/>
    </xf>
    <xf numFmtId="0" fontId="4" fillId="0" borderId="2" xfId="1" applyNumberFormat="1" applyFont="1" applyFill="1" applyBorder="1" applyAlignment="1" applyProtection="1">
      <alignment horizontal="center" vertical="center"/>
    </xf>
    <xf numFmtId="0" fontId="5" fillId="0" borderId="1" xfId="1" applyNumberFormat="1" applyFont="1" applyFill="1" applyBorder="1" applyAlignment="1" applyProtection="1">
      <alignment horizontal="center" vertical="center"/>
    </xf>
    <xf numFmtId="0" fontId="3" fillId="0" borderId="4" xfId="1" applyFont="1" applyFill="1" applyBorder="1" applyAlignment="1">
      <alignment horizontal="center" vertical="center" wrapText="1"/>
    </xf>
    <xf numFmtId="0" fontId="3" fillId="0" borderId="4" xfId="1" applyFont="1" applyFill="1" applyBorder="1" applyAlignment="1">
      <alignment horizontal="center" vertical="center"/>
    </xf>
    <xf numFmtId="0" fontId="3" fillId="0" borderId="7" xfId="1" applyFont="1" applyFill="1" applyBorder="1" applyAlignment="1">
      <alignment horizontal="center" vertical="top" wrapText="1"/>
    </xf>
    <xf numFmtId="0" fontId="3" fillId="0" borderId="5" xfId="1" applyFont="1" applyFill="1" applyBorder="1" applyAlignment="1">
      <alignment horizontal="center" vertical="top" wrapText="1"/>
    </xf>
    <xf numFmtId="0" fontId="12" fillId="0" borderId="4" xfId="1" applyFont="1" applyFill="1" applyBorder="1" applyAlignment="1">
      <alignment horizontal="center" vertical="center" wrapText="1"/>
    </xf>
    <xf numFmtId="0" fontId="6" fillId="0" borderId="1" xfId="0" applyFont="1" applyBorder="1" applyAlignment="1">
      <alignment horizontal="right" vertical="center" wrapText="1"/>
    </xf>
    <xf numFmtId="0" fontId="4" fillId="0" borderId="2" xfId="0" applyNumberFormat="1" applyFont="1" applyBorder="1" applyAlignment="1" applyProtection="1">
      <alignment horizontal="center" vertical="center" wrapText="1"/>
    </xf>
    <xf numFmtId="0" fontId="5" fillId="0" borderId="1" xfId="0" applyNumberFormat="1" applyFont="1" applyBorder="1" applyAlignment="1" applyProtection="1">
      <alignment horizontal="center" vertical="center" wrapText="1"/>
    </xf>
    <xf numFmtId="0" fontId="3" fillId="0" borderId="0" xfId="0" applyFont="1" applyAlignment="1">
      <alignment vertical="center" wrapText="1"/>
    </xf>
    <xf numFmtId="0" fontId="3" fillId="0" borderId="0" xfId="0" applyFont="1" applyAlignment="1">
      <alignment horizontal="justify" vertical="center" wrapText="1"/>
    </xf>
    <xf numFmtId="0" fontId="3" fillId="0" borderId="4" xfId="0" applyFont="1" applyBorder="1" applyAlignment="1">
      <alignment horizontal="center" vertical="center" wrapText="1"/>
    </xf>
    <xf numFmtId="0" fontId="6" fillId="0" borderId="3" xfId="0" applyFont="1" applyBorder="1" applyAlignment="1">
      <alignment horizontal="right" vertical="center" wrapText="1"/>
    </xf>
    <xf numFmtId="0" fontId="5" fillId="0" borderId="5" xfId="0" applyNumberFormat="1" applyFont="1" applyBorder="1" applyAlignment="1" applyProtection="1">
      <alignment horizontal="center" vertical="center" wrapText="1"/>
    </xf>
    <xf numFmtId="0" fontId="5" fillId="0" borderId="4" xfId="0" applyFont="1" applyBorder="1" applyAlignment="1">
      <alignment horizontal="center" vertical="center" wrapText="1"/>
    </xf>
    <xf numFmtId="0" fontId="3" fillId="0" borderId="4" xfId="0" applyNumberFormat="1" applyFont="1" applyBorder="1" applyAlignment="1" applyProtection="1">
      <alignment horizontal="center" vertical="center" wrapText="1"/>
    </xf>
    <xf numFmtId="0" fontId="4" fillId="0" borderId="10" xfId="26" applyFont="1" applyFill="1" applyBorder="1" applyAlignment="1">
      <alignment horizontal="center" vertical="center"/>
    </xf>
    <xf numFmtId="0" fontId="5" fillId="0" borderId="1" xfId="26" applyFont="1" applyFill="1" applyBorder="1" applyAlignment="1">
      <alignment horizontal="center" vertical="center"/>
    </xf>
    <xf numFmtId="0" fontId="3" fillId="0" borderId="1" xfId="26" applyFont="1" applyFill="1" applyBorder="1" applyAlignment="1">
      <alignment horizontal="center" vertical="center"/>
    </xf>
    <xf numFmtId="0" fontId="3" fillId="0" borderId="1" xfId="26" applyFont="1" applyFill="1" applyBorder="1" applyAlignment="1">
      <alignment horizontal="justify" vertical="top" wrapText="1"/>
    </xf>
    <xf numFmtId="0" fontId="13" fillId="0" borderId="10" xfId="26" applyFont="1" applyFill="1" applyBorder="1" applyAlignment="1">
      <alignment horizontal="center" vertical="center"/>
    </xf>
    <xf numFmtId="0" fontId="16" fillId="0" borderId="1" xfId="26" applyFont="1" applyFill="1" applyBorder="1" applyAlignment="1">
      <alignment horizontal="center" vertical="center"/>
    </xf>
    <xf numFmtId="0" fontId="13" fillId="0" borderId="9" xfId="26" applyFont="1" applyFill="1" applyBorder="1" applyAlignment="1">
      <alignment horizontal="center" vertical="center" wrapText="1"/>
    </xf>
    <xf numFmtId="0" fontId="13" fillId="0" borderId="12" xfId="26" applyFont="1" applyFill="1" applyBorder="1" applyAlignment="1">
      <alignment horizontal="center" vertical="top" wrapText="1"/>
    </xf>
    <xf numFmtId="0" fontId="13" fillId="0" borderId="11" xfId="26" applyFont="1" applyFill="1" applyBorder="1" applyAlignment="1">
      <alignment horizontal="center" vertical="top" wrapText="1"/>
    </xf>
  </cellXfs>
  <cellStyles count="44">
    <cellStyle name="20% - Colore 1 2" xfId="2"/>
    <cellStyle name="20% - Colore 2 2" xfId="3"/>
    <cellStyle name="20% - Colore 3 2" xfId="4"/>
    <cellStyle name="20% - Colore 4 2" xfId="5"/>
    <cellStyle name="20% - Colore 5 2" xfId="6"/>
    <cellStyle name="20% - Colore 6 2" xfId="7"/>
    <cellStyle name="40% - Colore 1 2" xfId="8"/>
    <cellStyle name="40% - Colore 2 2" xfId="9"/>
    <cellStyle name="40% - Colore 3 2" xfId="10"/>
    <cellStyle name="40% - Colore 4 2" xfId="11"/>
    <cellStyle name="40% - Colore 5 2" xfId="12"/>
    <cellStyle name="40% - Colore 6 2" xfId="13"/>
    <cellStyle name="Collegamento ipertestuale" xfId="43" builtinId="8"/>
    <cellStyle name="Collegamento ipertestuale 2" xfId="14"/>
    <cellStyle name="Euro" xfId="15"/>
    <cellStyle name="Migliaia 2" xfId="16"/>
    <cellStyle name="Migliaia 3" xfId="17"/>
    <cellStyle name="Normale" xfId="0" builtinId="0"/>
    <cellStyle name="Normale 10" xfId="18"/>
    <cellStyle name="Normale 11" xfId="19"/>
    <cellStyle name="Normale 11 2" xfId="20"/>
    <cellStyle name="Normale 12" xfId="1"/>
    <cellStyle name="Normale 13" xfId="21"/>
    <cellStyle name="Normale 14" xfId="22"/>
    <cellStyle name="Normale 15" xfId="42"/>
    <cellStyle name="Normale 2" xfId="23"/>
    <cellStyle name="Normale 2 2" xfId="24"/>
    <cellStyle name="Normale 2 2 2" xfId="25"/>
    <cellStyle name="Normale 2 3" xfId="26"/>
    <cellStyle name="Normale 3" xfId="27"/>
    <cellStyle name="Normale 3 2" xfId="28"/>
    <cellStyle name="Normale 3 3" xfId="29"/>
    <cellStyle name="Normale 4" xfId="30"/>
    <cellStyle name="Normale 4 2" xfId="31"/>
    <cellStyle name="Normale 4 3" xfId="32"/>
    <cellStyle name="Normale 5" xfId="33"/>
    <cellStyle name="Normale 5 2" xfId="34"/>
    <cellStyle name="Normale 6" xfId="35"/>
    <cellStyle name="Normale 7" xfId="36"/>
    <cellStyle name="Normale 8" xfId="37"/>
    <cellStyle name="Normale 9" xfId="38"/>
    <cellStyle name="Nota 2" xfId="39"/>
    <cellStyle name="Nota 3" xfId="40"/>
    <cellStyle name="Percentuale 2" xfId="41"/>
  </cellStyles>
  <dxfs count="0"/>
  <tableStyles count="0" defaultTableStyle="TableStyleMedium2" defaultPivotStyle="PivotStyleLight16"/>
  <colors>
    <mruColors>
      <color rgb="FFE0EAF2"/>
      <color rgb="FF0057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bancaditalia.it/pubblicazioni/finanziamenti-raccolta/index.html" TargetMode="External"/><Relationship Id="rId7" Type="http://schemas.openxmlformats.org/officeDocument/2006/relationships/printerSettings" Target="../printerSettings/printerSettings1.bin"/><Relationship Id="rId2" Type="http://schemas.openxmlformats.org/officeDocument/2006/relationships/hyperlink" Target="https://www.bancaditalia.it/pubblicazioni/condizioni-rischiosita/index.html" TargetMode="External"/><Relationship Id="rId1" Type="http://schemas.openxmlformats.org/officeDocument/2006/relationships/hyperlink" Target="https://www.bancaditalia.it/pubblicazioni/banche-istfin/index.html" TargetMode="External"/><Relationship Id="rId6" Type="http://schemas.openxmlformats.org/officeDocument/2006/relationships/hyperlink" Target="https://www.bancaditalia.it/pubblicazioni/finanziamenti-raccolta/stafinra_note-met.pdf" TargetMode="External"/><Relationship Id="rId5" Type="http://schemas.openxmlformats.org/officeDocument/2006/relationships/hyperlink" Target="https://www.bancaditalia.it/pubblicazioni/condizioni-rischiosita/STACORIS_note-met.pdf" TargetMode="External"/><Relationship Id="rId4" Type="http://schemas.openxmlformats.org/officeDocument/2006/relationships/hyperlink" Target="https://www.bancaditalia.it/pubblicazioni/metodi-e-fonti-note/metodi-note-2018/STATER_31032017_note-met.pd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tabSelected="1" workbookViewId="0">
      <selection activeCell="B26" sqref="B26"/>
    </sheetView>
  </sheetViews>
  <sheetFormatPr defaultRowHeight="15"/>
  <cols>
    <col min="1" max="1" width="118.7109375" style="91" customWidth="1"/>
    <col min="2" max="16384" width="9.140625" style="89"/>
  </cols>
  <sheetData>
    <row r="1" spans="1:1" ht="15.75">
      <c r="A1" s="95" t="s">
        <v>170</v>
      </c>
    </row>
    <row r="2" spans="1:1">
      <c r="A2" s="94" t="s">
        <v>171</v>
      </c>
    </row>
    <row r="3" spans="1:1" s="90" customFormat="1">
      <c r="A3" s="94" t="s">
        <v>172</v>
      </c>
    </row>
    <row r="4" spans="1:1">
      <c r="A4" s="94" t="s">
        <v>173</v>
      </c>
    </row>
    <row r="5" spans="1:1">
      <c r="A5" s="94" t="s">
        <v>174</v>
      </c>
    </row>
    <row r="6" spans="1:1">
      <c r="A6" s="94" t="s">
        <v>175</v>
      </c>
    </row>
    <row r="7" spans="1:1">
      <c r="A7" s="94" t="s">
        <v>176</v>
      </c>
    </row>
    <row r="8" spans="1:1">
      <c r="A8" s="94" t="s">
        <v>177</v>
      </c>
    </row>
    <row r="9" spans="1:1">
      <c r="A9" s="94" t="s">
        <v>178</v>
      </c>
    </row>
    <row r="10" spans="1:1">
      <c r="A10" s="94" t="s">
        <v>182</v>
      </c>
    </row>
    <row r="11" spans="1:1">
      <c r="A11" s="94" t="s">
        <v>181</v>
      </c>
    </row>
    <row r="12" spans="1:1" s="90" customFormat="1">
      <c r="A12" s="94" t="s">
        <v>179</v>
      </c>
    </row>
    <row r="13" spans="1:1">
      <c r="A13" s="94" t="s">
        <v>180</v>
      </c>
    </row>
    <row r="14" spans="1:1">
      <c r="A14" s="96"/>
    </row>
    <row r="15" spans="1:1" ht="15.75">
      <c r="A15" s="95" t="s">
        <v>183</v>
      </c>
    </row>
    <row r="16" spans="1:1" s="90" customFormat="1" ht="52.5" customHeight="1">
      <c r="A16" s="98" t="s">
        <v>192</v>
      </c>
    </row>
    <row r="17" spans="1:1">
      <c r="A17" s="97" t="s">
        <v>185</v>
      </c>
    </row>
    <row r="18" spans="1:1">
      <c r="A18" s="97" t="s">
        <v>186</v>
      </c>
    </row>
    <row r="19" spans="1:1">
      <c r="A19" s="97" t="s">
        <v>187</v>
      </c>
    </row>
    <row r="20" spans="1:1" ht="63" customHeight="1">
      <c r="A20" s="98" t="s">
        <v>188</v>
      </c>
    </row>
    <row r="21" spans="1:1" s="90" customFormat="1">
      <c r="A21" s="97" t="s">
        <v>189</v>
      </c>
    </row>
    <row r="22" spans="1:1">
      <c r="A22" s="97" t="s">
        <v>193</v>
      </c>
    </row>
    <row r="23" spans="1:1">
      <c r="A23" s="97" t="s">
        <v>190</v>
      </c>
    </row>
    <row r="29" spans="1:1">
      <c r="A29" s="98" t="s">
        <v>191</v>
      </c>
    </row>
    <row r="37" spans="1:1" s="90" customFormat="1">
      <c r="A37" s="91"/>
    </row>
  </sheetData>
  <hyperlinks>
    <hyperlink ref="A17" r:id="rId1"/>
    <hyperlink ref="A18" r:id="rId2"/>
    <hyperlink ref="A19" r:id="rId3"/>
    <hyperlink ref="A21" r:id="rId4"/>
    <hyperlink ref="A22" r:id="rId5"/>
    <hyperlink ref="A23" r:id="rId6"/>
  </hyperlinks>
  <pageMargins left="0.7" right="0.7" top="0.75" bottom="0.75" header="0.3" footer="0.3"/>
  <pageSetup paperSize="9" orientation="portrait"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2"/>
  <dimension ref="A1:K39"/>
  <sheetViews>
    <sheetView zoomScaleNormal="100" workbookViewId="0">
      <selection activeCell="A2" sqref="A2:K2"/>
    </sheetView>
  </sheetViews>
  <sheetFormatPr defaultRowHeight="11.25"/>
  <cols>
    <col min="1" max="1" width="20.7109375" style="1" customWidth="1"/>
    <col min="2" max="3" width="10.7109375" style="1" customWidth="1"/>
    <col min="4" max="4" width="9.7109375" style="1" customWidth="1"/>
    <col min="5" max="5" width="11.7109375" style="1" customWidth="1"/>
    <col min="6" max="8" width="10.7109375" style="1" customWidth="1"/>
    <col min="9" max="9" width="9.7109375" style="1" customWidth="1"/>
    <col min="10" max="10" width="11.7109375" style="1" customWidth="1"/>
    <col min="11" max="11" width="10.7109375" style="1" customWidth="1"/>
    <col min="12" max="16384" width="9.140625" style="1"/>
  </cols>
  <sheetData>
    <row r="1" spans="1:11" ht="15" customHeight="1" thickBot="1">
      <c r="A1" s="108" t="s">
        <v>167</v>
      </c>
      <c r="B1" s="108"/>
      <c r="C1" s="108"/>
      <c r="D1" s="108"/>
      <c r="E1" s="108"/>
      <c r="F1" s="108"/>
      <c r="G1" s="108"/>
      <c r="H1" s="108"/>
      <c r="I1" s="108"/>
      <c r="J1" s="108"/>
      <c r="K1" s="108"/>
    </row>
    <row r="2" spans="1:11" s="2" customFormat="1" ht="14.1" customHeight="1">
      <c r="A2" s="109" t="s">
        <v>103</v>
      </c>
      <c r="B2" s="109" t="s">
        <v>51</v>
      </c>
      <c r="C2" s="109" t="s">
        <v>51</v>
      </c>
      <c r="D2" s="109" t="s">
        <v>51</v>
      </c>
      <c r="E2" s="109" t="s">
        <v>51</v>
      </c>
      <c r="F2" s="109" t="s">
        <v>51</v>
      </c>
      <c r="G2" s="109" t="s">
        <v>51</v>
      </c>
      <c r="H2" s="109" t="s">
        <v>51</v>
      </c>
      <c r="I2" s="109" t="s">
        <v>51</v>
      </c>
      <c r="J2" s="109" t="s">
        <v>51</v>
      </c>
      <c r="K2" s="109" t="s">
        <v>51</v>
      </c>
    </row>
    <row r="3" spans="1:11" s="2" customFormat="1" ht="14.1" customHeight="1">
      <c r="A3" s="110" t="s">
        <v>29</v>
      </c>
      <c r="B3" s="110" t="s">
        <v>52</v>
      </c>
      <c r="C3" s="110" t="s">
        <v>52</v>
      </c>
      <c r="D3" s="110" t="s">
        <v>52</v>
      </c>
      <c r="E3" s="110" t="s">
        <v>52</v>
      </c>
      <c r="F3" s="110" t="s">
        <v>52</v>
      </c>
      <c r="G3" s="110" t="s">
        <v>52</v>
      </c>
      <c r="H3" s="110" t="s">
        <v>52</v>
      </c>
      <c r="I3" s="110" t="s">
        <v>52</v>
      </c>
      <c r="J3" s="110" t="s">
        <v>52</v>
      </c>
      <c r="K3" s="110" t="s">
        <v>52</v>
      </c>
    </row>
    <row r="4" spans="1:11" s="2" customFormat="1" ht="14.1" customHeight="1">
      <c r="A4" s="113" t="s">
        <v>30</v>
      </c>
      <c r="B4" s="113" t="s">
        <v>83</v>
      </c>
      <c r="C4" s="113"/>
      <c r="D4" s="113"/>
      <c r="E4" s="113"/>
      <c r="F4" s="113"/>
      <c r="G4" s="113" t="s">
        <v>82</v>
      </c>
      <c r="H4" s="113"/>
      <c r="I4" s="113"/>
      <c r="J4" s="113"/>
      <c r="K4" s="113"/>
    </row>
    <row r="5" spans="1:11" s="2" customFormat="1" ht="14.1" customHeight="1">
      <c r="A5" s="113"/>
      <c r="B5" s="113" t="s">
        <v>86</v>
      </c>
      <c r="C5" s="113"/>
      <c r="D5" s="113" t="s">
        <v>91</v>
      </c>
      <c r="E5" s="113"/>
      <c r="F5" s="113"/>
      <c r="G5" s="113" t="s">
        <v>86</v>
      </c>
      <c r="H5" s="113"/>
      <c r="I5" s="113" t="s">
        <v>91</v>
      </c>
      <c r="J5" s="113"/>
      <c r="K5" s="113"/>
    </row>
    <row r="6" spans="1:11" s="2" customFormat="1" ht="14.1" customHeight="1">
      <c r="A6" s="113"/>
      <c r="B6" s="113" t="s">
        <v>87</v>
      </c>
      <c r="C6" s="113" t="s">
        <v>104</v>
      </c>
      <c r="D6" s="113" t="s">
        <v>88</v>
      </c>
      <c r="E6" s="116" t="s">
        <v>85</v>
      </c>
      <c r="F6" s="116"/>
      <c r="G6" s="113" t="s">
        <v>87</v>
      </c>
      <c r="H6" s="113" t="s">
        <v>104</v>
      </c>
      <c r="I6" s="113" t="s">
        <v>88</v>
      </c>
      <c r="J6" s="116" t="s">
        <v>85</v>
      </c>
      <c r="K6" s="116"/>
    </row>
    <row r="7" spans="1:11" s="2" customFormat="1" ht="36" customHeight="1">
      <c r="A7" s="113"/>
      <c r="B7" s="113"/>
      <c r="C7" s="113"/>
      <c r="D7" s="113"/>
      <c r="E7" s="3" t="s">
        <v>89</v>
      </c>
      <c r="F7" s="3" t="s">
        <v>90</v>
      </c>
      <c r="G7" s="113"/>
      <c r="H7" s="113"/>
      <c r="I7" s="113"/>
      <c r="J7" s="3" t="s">
        <v>89</v>
      </c>
      <c r="K7" s="3" t="s">
        <v>90</v>
      </c>
    </row>
    <row r="8" spans="1:11" s="2" customFormat="1" ht="6.95" customHeight="1">
      <c r="A8" s="4"/>
      <c r="B8" s="4"/>
      <c r="C8" s="4"/>
      <c r="D8" s="4"/>
      <c r="E8" s="4"/>
      <c r="F8" s="4"/>
      <c r="G8" s="4"/>
      <c r="H8" s="4"/>
      <c r="I8" s="4"/>
      <c r="J8" s="4"/>
      <c r="K8" s="4"/>
    </row>
    <row r="9" spans="1:11" ht="14.1" customHeight="1">
      <c r="A9" s="5" t="s">
        <v>0</v>
      </c>
      <c r="B9" s="20">
        <v>3.5</v>
      </c>
      <c r="C9" s="20">
        <v>-1.2000000000000002</v>
      </c>
      <c r="D9" s="20">
        <v>-6.5</v>
      </c>
      <c r="E9" s="20">
        <v>-20.6</v>
      </c>
      <c r="F9" s="20">
        <v>3.4000000000000004</v>
      </c>
      <c r="G9" s="20">
        <v>0.4</v>
      </c>
      <c r="H9" s="20">
        <v>-2</v>
      </c>
      <c r="I9" s="20">
        <v>-8</v>
      </c>
      <c r="J9" s="20">
        <v>-23.6</v>
      </c>
      <c r="K9" s="20">
        <v>1.6</v>
      </c>
    </row>
    <row r="10" spans="1:11" ht="14.1" customHeight="1">
      <c r="A10" s="6" t="s">
        <v>1</v>
      </c>
      <c r="B10" s="21">
        <v>2.5</v>
      </c>
      <c r="C10" s="21">
        <v>-3.4000000000000004</v>
      </c>
      <c r="D10" s="21">
        <v>-6.7</v>
      </c>
      <c r="E10" s="21">
        <v>-26.200000000000003</v>
      </c>
      <c r="F10" s="21">
        <v>5.8000000000000007</v>
      </c>
      <c r="G10" s="21">
        <v>-9.6000000000000014</v>
      </c>
      <c r="H10" s="21">
        <v>-20.3</v>
      </c>
      <c r="I10" s="21">
        <v>-9.5</v>
      </c>
      <c r="J10" s="21">
        <v>-35.800000000000004</v>
      </c>
      <c r="K10" s="21">
        <v>5.6000000000000005</v>
      </c>
    </row>
    <row r="11" spans="1:11" ht="14.1" customHeight="1">
      <c r="A11" s="5" t="s">
        <v>2</v>
      </c>
      <c r="B11" s="20">
        <v>3.6</v>
      </c>
      <c r="C11" s="20">
        <v>-5.1000000000000005</v>
      </c>
      <c r="D11" s="20">
        <v>-6.7</v>
      </c>
      <c r="E11" s="20">
        <v>-26.400000000000002</v>
      </c>
      <c r="F11" s="20">
        <v>3.3000000000000003</v>
      </c>
      <c r="G11" s="20">
        <v>6</v>
      </c>
      <c r="H11" s="20">
        <v>-0.5</v>
      </c>
      <c r="I11" s="20">
        <v>-12.100000000000001</v>
      </c>
      <c r="J11" s="20">
        <v>2.4000000000000004</v>
      </c>
      <c r="K11" s="20">
        <v>14.100000000000001</v>
      </c>
    </row>
    <row r="12" spans="1:11" ht="14.1" customHeight="1">
      <c r="A12" s="6" t="s">
        <v>3</v>
      </c>
      <c r="B12" s="21">
        <v>2.1</v>
      </c>
      <c r="C12" s="21">
        <v>-1.3</v>
      </c>
      <c r="D12" s="21">
        <v>-7.1000000000000005</v>
      </c>
      <c r="E12" s="21">
        <v>-35.700000000000003</v>
      </c>
      <c r="F12" s="21">
        <v>1</v>
      </c>
      <c r="G12" s="21">
        <v>-2</v>
      </c>
      <c r="H12" s="21">
        <v>-19.200000000000003</v>
      </c>
      <c r="I12" s="21">
        <v>-7.2</v>
      </c>
      <c r="J12" s="21">
        <v>-29.1</v>
      </c>
      <c r="K12" s="21">
        <v>-3.6</v>
      </c>
    </row>
    <row r="13" spans="1:11" s="8" customFormat="1" ht="14.1" customHeight="1">
      <c r="A13" s="7" t="s">
        <v>4</v>
      </c>
      <c r="B13" s="22">
        <v>3.4000000000000004</v>
      </c>
      <c r="C13" s="22">
        <v>-3.4000000000000004</v>
      </c>
      <c r="D13" s="22">
        <v>-6.7</v>
      </c>
      <c r="E13" s="22">
        <v>-25.3</v>
      </c>
      <c r="F13" s="22">
        <v>3.1</v>
      </c>
      <c r="G13" s="22">
        <v>4.4000000000000004</v>
      </c>
      <c r="H13" s="22">
        <v>-3.3000000000000003</v>
      </c>
      <c r="I13" s="22">
        <v>-10.9</v>
      </c>
      <c r="J13" s="22">
        <v>-8.1</v>
      </c>
      <c r="K13" s="22">
        <v>8.8000000000000007</v>
      </c>
    </row>
    <row r="14" spans="1:11" ht="14.1" customHeight="1">
      <c r="A14" s="6" t="s">
        <v>5</v>
      </c>
      <c r="B14" s="21">
        <v>4.2</v>
      </c>
      <c r="C14" s="21">
        <v>-0.9</v>
      </c>
      <c r="D14" s="21">
        <v>-9</v>
      </c>
      <c r="E14" s="21">
        <v>-34.6</v>
      </c>
      <c r="F14" s="21">
        <v>17.7</v>
      </c>
      <c r="G14" s="21">
        <v>4.2</v>
      </c>
      <c r="H14" s="21">
        <v>-2.7</v>
      </c>
      <c r="I14" s="21">
        <v>-14.4</v>
      </c>
      <c r="J14" s="21">
        <v>-20.900000000000002</v>
      </c>
      <c r="K14" s="21">
        <v>5.5</v>
      </c>
    </row>
    <row r="15" spans="1:11" ht="14.1" customHeight="1">
      <c r="A15" s="5" t="s">
        <v>6</v>
      </c>
      <c r="B15" s="20">
        <v>3.5</v>
      </c>
      <c r="C15" s="20">
        <v>-2.5</v>
      </c>
      <c r="D15" s="20">
        <v>-5.8000000000000007</v>
      </c>
      <c r="E15" s="20">
        <v>-31</v>
      </c>
      <c r="F15" s="20">
        <v>24.6</v>
      </c>
      <c r="G15" s="20">
        <v>8.3000000000000007</v>
      </c>
      <c r="H15" s="20">
        <v>-9.8000000000000007</v>
      </c>
      <c r="I15" s="20">
        <v>-32</v>
      </c>
      <c r="J15" s="20">
        <v>-17.7</v>
      </c>
      <c r="K15" s="20">
        <v>64.900000000000006</v>
      </c>
    </row>
    <row r="16" spans="1:11" ht="14.1" customHeight="1">
      <c r="A16" s="6" t="s">
        <v>7</v>
      </c>
      <c r="B16" s="21">
        <v>4.9000000000000004</v>
      </c>
      <c r="C16" s="21">
        <v>2.3000000000000003</v>
      </c>
      <c r="D16" s="21">
        <v>-12</v>
      </c>
      <c r="E16" s="21">
        <v>-36.800000000000004</v>
      </c>
      <c r="F16" s="21">
        <v>15.5</v>
      </c>
      <c r="G16" s="21">
        <v>-1.1000000000000001</v>
      </c>
      <c r="H16" s="21">
        <v>32.1</v>
      </c>
      <c r="I16" s="21">
        <v>-5.6000000000000005</v>
      </c>
      <c r="J16" s="21">
        <v>-23.400000000000002</v>
      </c>
      <c r="K16" s="21">
        <v>2.9000000000000004</v>
      </c>
    </row>
    <row r="17" spans="1:11" ht="14.1" customHeight="1">
      <c r="A17" s="5" t="s">
        <v>8</v>
      </c>
      <c r="B17" s="20">
        <v>3.1</v>
      </c>
      <c r="C17" s="20">
        <v>-3.1</v>
      </c>
      <c r="D17" s="20">
        <v>-8.7000000000000011</v>
      </c>
      <c r="E17" s="20">
        <v>-27.6</v>
      </c>
      <c r="F17" s="20">
        <v>8.6</v>
      </c>
      <c r="G17" s="20">
        <v>-0.5</v>
      </c>
      <c r="H17" s="20">
        <v>-34.6</v>
      </c>
      <c r="I17" s="20">
        <v>-13.5</v>
      </c>
      <c r="J17" s="20">
        <v>-26.200000000000003</v>
      </c>
      <c r="K17" s="20">
        <v>13.4</v>
      </c>
    </row>
    <row r="18" spans="1:11" ht="14.1" customHeight="1">
      <c r="A18" s="6" t="s">
        <v>9</v>
      </c>
      <c r="B18" s="21">
        <v>3.4000000000000004</v>
      </c>
      <c r="C18" s="21">
        <v>-2</v>
      </c>
      <c r="D18" s="21">
        <v>-8.6</v>
      </c>
      <c r="E18" s="21">
        <v>-31.1</v>
      </c>
      <c r="F18" s="21">
        <v>7.2</v>
      </c>
      <c r="G18" s="21">
        <v>10.200000000000001</v>
      </c>
      <c r="H18" s="21">
        <v>23.1</v>
      </c>
      <c r="I18" s="21">
        <v>-7.7</v>
      </c>
      <c r="J18" s="21">
        <v>-24.900000000000002</v>
      </c>
      <c r="K18" s="21">
        <v>21.700000000000003</v>
      </c>
    </row>
    <row r="19" spans="1:11" ht="14.1" customHeight="1">
      <c r="A19" s="5" t="s">
        <v>10</v>
      </c>
      <c r="B19" s="20">
        <v>2.6</v>
      </c>
      <c r="C19" s="20">
        <v>-4.9000000000000004</v>
      </c>
      <c r="D19" s="20">
        <v>-6.3000000000000007</v>
      </c>
      <c r="E19" s="20">
        <v>-28.700000000000003</v>
      </c>
      <c r="F19" s="20">
        <v>6.3000000000000007</v>
      </c>
      <c r="G19" s="20">
        <v>2.9000000000000004</v>
      </c>
      <c r="H19" s="20">
        <v>-14.5</v>
      </c>
      <c r="I19" s="20">
        <v>1.6</v>
      </c>
      <c r="J19" s="20">
        <v>-24.700000000000003</v>
      </c>
      <c r="K19" s="20">
        <v>2.6</v>
      </c>
    </row>
    <row r="20" spans="1:11" s="8" customFormat="1" ht="14.1" customHeight="1">
      <c r="A20" s="9" t="s">
        <v>11</v>
      </c>
      <c r="B20" s="23">
        <v>3.1</v>
      </c>
      <c r="C20" s="23">
        <v>-3.4000000000000004</v>
      </c>
      <c r="D20" s="23">
        <v>-7.5</v>
      </c>
      <c r="E20" s="23">
        <v>-29.3</v>
      </c>
      <c r="F20" s="23">
        <v>7.8000000000000007</v>
      </c>
      <c r="G20" s="23">
        <v>2.2000000000000002</v>
      </c>
      <c r="H20" s="23">
        <v>-20.900000000000002</v>
      </c>
      <c r="I20" s="23">
        <v>-5.5</v>
      </c>
      <c r="J20" s="23">
        <v>-24.900000000000002</v>
      </c>
      <c r="K20" s="23">
        <v>6.6000000000000005</v>
      </c>
    </row>
    <row r="21" spans="1:11" ht="14.1" customHeight="1">
      <c r="A21" s="5" t="s">
        <v>12</v>
      </c>
      <c r="B21" s="20">
        <v>2.8000000000000003</v>
      </c>
      <c r="C21" s="20">
        <v>-4</v>
      </c>
      <c r="D21" s="20">
        <v>-8.2000000000000011</v>
      </c>
      <c r="E21" s="20">
        <v>-32.9</v>
      </c>
      <c r="F21" s="20">
        <v>5.5</v>
      </c>
      <c r="G21" s="20">
        <v>6.5</v>
      </c>
      <c r="H21" s="20">
        <v>-1.2000000000000002</v>
      </c>
      <c r="I21" s="20">
        <v>-7.3000000000000007</v>
      </c>
      <c r="J21" s="20">
        <v>-29.900000000000002</v>
      </c>
      <c r="K21" s="20">
        <v>7.9</v>
      </c>
    </row>
    <row r="22" spans="1:11" ht="14.1" customHeight="1">
      <c r="A22" s="6" t="s">
        <v>13</v>
      </c>
      <c r="B22" s="21">
        <v>0.8</v>
      </c>
      <c r="C22" s="21">
        <v>-4</v>
      </c>
      <c r="D22" s="21">
        <v>-6.9</v>
      </c>
      <c r="E22" s="21">
        <v>-26.700000000000003</v>
      </c>
      <c r="F22" s="21">
        <v>5.7</v>
      </c>
      <c r="G22" s="21">
        <v>-1.2000000000000002</v>
      </c>
      <c r="H22" s="21">
        <v>-0.2</v>
      </c>
      <c r="I22" s="21">
        <v>0</v>
      </c>
      <c r="J22" s="21">
        <v>1.1000000000000001</v>
      </c>
      <c r="K22" s="21">
        <v>-0.1</v>
      </c>
    </row>
    <row r="23" spans="1:11" ht="14.1" customHeight="1">
      <c r="A23" s="5" t="s">
        <v>14</v>
      </c>
      <c r="B23" s="20">
        <v>-2.7</v>
      </c>
      <c r="C23" s="20">
        <v>-9.5</v>
      </c>
      <c r="D23" s="20">
        <v>-3.9000000000000004</v>
      </c>
      <c r="E23" s="20">
        <v>-25.3</v>
      </c>
      <c r="F23" s="20">
        <v>12.600000000000001</v>
      </c>
      <c r="G23" s="20">
        <v>0.70000000000000007</v>
      </c>
      <c r="H23" s="20">
        <v>-15.4</v>
      </c>
      <c r="I23" s="20">
        <v>-25.1</v>
      </c>
      <c r="J23" s="20">
        <v>-9.3000000000000007</v>
      </c>
      <c r="K23" s="20">
        <v>16</v>
      </c>
    </row>
    <row r="24" spans="1:11" ht="14.1" customHeight="1">
      <c r="A24" s="6" t="s">
        <v>15</v>
      </c>
      <c r="B24" s="21">
        <v>2</v>
      </c>
      <c r="C24" s="21">
        <v>-1.9000000000000001</v>
      </c>
      <c r="D24" s="21">
        <v>-9.4</v>
      </c>
      <c r="E24" s="21">
        <v>-27.5</v>
      </c>
      <c r="F24" s="21">
        <v>1.3</v>
      </c>
      <c r="G24" s="21">
        <v>-6.5</v>
      </c>
      <c r="H24" s="21">
        <v>-7.8000000000000007</v>
      </c>
      <c r="I24" s="21">
        <v>-10.700000000000001</v>
      </c>
      <c r="J24" s="21">
        <v>-45.900000000000006</v>
      </c>
      <c r="K24" s="21">
        <v>-19.3</v>
      </c>
    </row>
    <row r="25" spans="1:11" s="8" customFormat="1" ht="14.1" customHeight="1">
      <c r="A25" s="7" t="s">
        <v>16</v>
      </c>
      <c r="B25" s="22">
        <v>1.5</v>
      </c>
      <c r="C25" s="22">
        <v>-4.2</v>
      </c>
      <c r="D25" s="22">
        <v>-8.1</v>
      </c>
      <c r="E25" s="22">
        <v>-29.5</v>
      </c>
      <c r="F25" s="22">
        <v>4.4000000000000004</v>
      </c>
      <c r="G25" s="22">
        <v>-2.5</v>
      </c>
      <c r="H25" s="22">
        <v>-7</v>
      </c>
      <c r="I25" s="22">
        <v>-10.9</v>
      </c>
      <c r="J25" s="22">
        <v>-41.6</v>
      </c>
      <c r="K25" s="22">
        <v>-18.3</v>
      </c>
    </row>
    <row r="26" spans="1:11" s="8" customFormat="1" ht="14.1" customHeight="1">
      <c r="A26" s="9" t="s">
        <v>17</v>
      </c>
      <c r="B26" s="23">
        <v>2.8000000000000003</v>
      </c>
      <c r="C26" s="23">
        <v>-3.7</v>
      </c>
      <c r="D26" s="23">
        <v>-7.2</v>
      </c>
      <c r="E26" s="23">
        <v>-27.200000000000003</v>
      </c>
      <c r="F26" s="23">
        <v>4.5</v>
      </c>
      <c r="G26" s="23">
        <v>1.8</v>
      </c>
      <c r="H26" s="23">
        <v>-10.200000000000001</v>
      </c>
      <c r="I26" s="23">
        <v>-10</v>
      </c>
      <c r="J26" s="23">
        <v>-23.400000000000002</v>
      </c>
      <c r="K26" s="23">
        <v>-15.9</v>
      </c>
    </row>
    <row r="27" spans="1:11" ht="14.1" customHeight="1">
      <c r="A27" s="5" t="s">
        <v>18</v>
      </c>
      <c r="B27" s="20">
        <v>0.2</v>
      </c>
      <c r="C27" s="20">
        <v>-3.1</v>
      </c>
      <c r="D27" s="20">
        <v>-3.4000000000000004</v>
      </c>
      <c r="E27" s="20">
        <v>-24.900000000000002</v>
      </c>
      <c r="F27" s="20">
        <v>12</v>
      </c>
      <c r="G27" s="20">
        <v>-1.9000000000000001</v>
      </c>
      <c r="H27" s="20">
        <v>-22.900000000000002</v>
      </c>
      <c r="I27" s="20">
        <v>-8.8000000000000007</v>
      </c>
      <c r="J27" s="20">
        <v>-27.3</v>
      </c>
      <c r="K27" s="20">
        <v>8.1</v>
      </c>
    </row>
    <row r="28" spans="1:11" ht="14.1" customHeight="1">
      <c r="A28" s="6" t="s">
        <v>19</v>
      </c>
      <c r="B28" s="21">
        <v>1.8</v>
      </c>
      <c r="C28" s="21">
        <v>0.4</v>
      </c>
      <c r="D28" s="21">
        <v>-7</v>
      </c>
      <c r="E28" s="21">
        <v>-22.5</v>
      </c>
      <c r="F28" s="21">
        <v>13.5</v>
      </c>
      <c r="G28" s="21">
        <v>10.9</v>
      </c>
      <c r="H28" s="21">
        <v>7.9</v>
      </c>
      <c r="I28" s="21">
        <v>-5.9</v>
      </c>
      <c r="J28" s="21">
        <v>-21</v>
      </c>
      <c r="K28" s="21">
        <v>8.7000000000000011</v>
      </c>
    </row>
    <row r="29" spans="1:11" ht="14.1" customHeight="1">
      <c r="A29" s="5" t="s">
        <v>20</v>
      </c>
      <c r="B29" s="20">
        <v>1.4000000000000001</v>
      </c>
      <c r="C29" s="20">
        <v>-0.60000000000000009</v>
      </c>
      <c r="D29" s="20">
        <v>-5</v>
      </c>
      <c r="E29" s="20">
        <v>-27</v>
      </c>
      <c r="F29" s="20">
        <v>9.4</v>
      </c>
      <c r="G29" s="20">
        <v>6.1000000000000005</v>
      </c>
      <c r="H29" s="20">
        <v>4.3</v>
      </c>
      <c r="I29" s="20">
        <v>-13</v>
      </c>
      <c r="J29" s="20">
        <v>-18.3</v>
      </c>
      <c r="K29" s="20">
        <v>-3.3000000000000003</v>
      </c>
    </row>
    <row r="30" spans="1:11" ht="14.1" customHeight="1">
      <c r="A30" s="6" t="s">
        <v>21</v>
      </c>
      <c r="B30" s="21">
        <v>1.7000000000000002</v>
      </c>
      <c r="C30" s="21">
        <v>-1.4000000000000001</v>
      </c>
      <c r="D30" s="21">
        <v>-8.9</v>
      </c>
      <c r="E30" s="21">
        <v>-35.6</v>
      </c>
      <c r="F30" s="21">
        <v>10.200000000000001</v>
      </c>
      <c r="G30" s="21">
        <v>5.3000000000000007</v>
      </c>
      <c r="H30" s="21">
        <v>-5</v>
      </c>
      <c r="I30" s="21">
        <v>-5.9</v>
      </c>
      <c r="J30" s="21">
        <v>-27.900000000000002</v>
      </c>
      <c r="K30" s="21">
        <v>18.400000000000002</v>
      </c>
    </row>
    <row r="31" spans="1:11" ht="14.1" customHeight="1">
      <c r="A31" s="5" t="s">
        <v>22</v>
      </c>
      <c r="B31" s="20">
        <v>1.3</v>
      </c>
      <c r="C31" s="20">
        <v>-0.60000000000000009</v>
      </c>
      <c r="D31" s="20">
        <v>-8.5</v>
      </c>
      <c r="E31" s="20">
        <v>-36.300000000000004</v>
      </c>
      <c r="F31" s="20">
        <v>9.5</v>
      </c>
      <c r="G31" s="20">
        <v>0.8</v>
      </c>
      <c r="H31" s="20">
        <v>3.5</v>
      </c>
      <c r="I31" s="20">
        <v>-1</v>
      </c>
      <c r="J31" s="20">
        <v>-19.400000000000002</v>
      </c>
      <c r="K31" s="20">
        <v>49.800000000000004</v>
      </c>
    </row>
    <row r="32" spans="1:11" ht="14.1" customHeight="1">
      <c r="A32" s="6" t="s">
        <v>23</v>
      </c>
      <c r="B32" s="21">
        <v>0.9</v>
      </c>
      <c r="C32" s="21">
        <v>-0.5</v>
      </c>
      <c r="D32" s="21">
        <v>-7.3000000000000007</v>
      </c>
      <c r="E32" s="21">
        <v>-37.200000000000003</v>
      </c>
      <c r="F32" s="21">
        <v>9.6000000000000014</v>
      </c>
      <c r="G32" s="21">
        <v>7.5</v>
      </c>
      <c r="H32" s="21">
        <v>9</v>
      </c>
      <c r="I32" s="21">
        <v>-4.4000000000000004</v>
      </c>
      <c r="J32" s="21">
        <v>-21.700000000000003</v>
      </c>
      <c r="K32" s="21">
        <v>12.5</v>
      </c>
    </row>
    <row r="33" spans="1:11" ht="14.1" customHeight="1">
      <c r="A33" s="5" t="s">
        <v>24</v>
      </c>
      <c r="B33" s="20">
        <v>1.3</v>
      </c>
      <c r="C33" s="20">
        <v>-1.6</v>
      </c>
      <c r="D33" s="20">
        <v>-9.1</v>
      </c>
      <c r="E33" s="20">
        <v>-34.9</v>
      </c>
      <c r="F33" s="20">
        <v>5.3000000000000007</v>
      </c>
      <c r="G33" s="20">
        <v>2.4000000000000004</v>
      </c>
      <c r="H33" s="20">
        <v>1.1000000000000001</v>
      </c>
      <c r="I33" s="20">
        <v>-7.3000000000000007</v>
      </c>
      <c r="J33" s="20">
        <v>-28</v>
      </c>
      <c r="K33" s="20">
        <v>-6.9</v>
      </c>
    </row>
    <row r="34" spans="1:11" ht="14.1" customHeight="1">
      <c r="A34" s="6" t="s">
        <v>25</v>
      </c>
      <c r="B34" s="21">
        <v>3</v>
      </c>
      <c r="C34" s="21">
        <v>-1.5</v>
      </c>
      <c r="D34" s="21">
        <v>-7.6000000000000005</v>
      </c>
      <c r="E34" s="21">
        <v>-46.1</v>
      </c>
      <c r="F34" s="21">
        <v>3.3000000000000003</v>
      </c>
      <c r="G34" s="21">
        <v>-3.3000000000000003</v>
      </c>
      <c r="H34" s="21">
        <v>4</v>
      </c>
      <c r="I34" s="21">
        <v>-2</v>
      </c>
      <c r="J34" s="21">
        <v>-34.200000000000003</v>
      </c>
      <c r="K34" s="21">
        <v>6.4</v>
      </c>
    </row>
    <row r="35" spans="1:11" s="8" customFormat="1" ht="14.1" customHeight="1">
      <c r="A35" s="7" t="s">
        <v>26</v>
      </c>
      <c r="B35" s="22">
        <v>1.4000000000000001</v>
      </c>
      <c r="C35" s="22">
        <v>-1.2000000000000002</v>
      </c>
      <c r="D35" s="22">
        <v>-7.1000000000000005</v>
      </c>
      <c r="E35" s="22">
        <v>-33.200000000000003</v>
      </c>
      <c r="F35" s="22">
        <v>8.6</v>
      </c>
      <c r="G35" s="22">
        <v>3.6</v>
      </c>
      <c r="H35" s="22">
        <v>-1.1000000000000001</v>
      </c>
      <c r="I35" s="22">
        <v>-8.1</v>
      </c>
      <c r="J35" s="22">
        <v>-24.8</v>
      </c>
      <c r="K35" s="22">
        <v>4.4000000000000004</v>
      </c>
    </row>
    <row r="36" spans="1:11" s="8" customFormat="1" ht="14.1" customHeight="1">
      <c r="A36" s="9" t="s">
        <v>27</v>
      </c>
      <c r="B36" s="23">
        <v>2.4000000000000004</v>
      </c>
      <c r="C36" s="23">
        <v>-2.7</v>
      </c>
      <c r="D36" s="23">
        <v>-7.2</v>
      </c>
      <c r="E36" s="23">
        <v>-27.8</v>
      </c>
      <c r="F36" s="23">
        <v>5.1000000000000005</v>
      </c>
      <c r="G36" s="23">
        <v>2.1</v>
      </c>
      <c r="H36" s="23">
        <v>-8.6</v>
      </c>
      <c r="I36" s="23">
        <v>-9.9</v>
      </c>
      <c r="J36" s="23">
        <v>-23.5</v>
      </c>
      <c r="K36" s="23">
        <v>-15.4</v>
      </c>
    </row>
    <row r="37" spans="1:11" s="2" customFormat="1" ht="6.95" customHeight="1" thickBot="1">
      <c r="A37" s="13"/>
      <c r="B37" s="13"/>
      <c r="C37" s="13"/>
      <c r="D37" s="13"/>
      <c r="E37" s="13"/>
      <c r="F37" s="13"/>
      <c r="G37" s="13"/>
      <c r="H37" s="13"/>
      <c r="I37" s="13"/>
      <c r="J37" s="13"/>
      <c r="K37" s="13"/>
    </row>
    <row r="38" spans="1:11" ht="14.1" customHeight="1">
      <c r="A38" s="111" t="s">
        <v>39</v>
      </c>
      <c r="B38" s="111" t="s">
        <v>39</v>
      </c>
      <c r="C38" s="111" t="s">
        <v>39</v>
      </c>
      <c r="D38" s="111" t="s">
        <v>39</v>
      </c>
      <c r="E38" s="111" t="s">
        <v>39</v>
      </c>
      <c r="F38" s="111" t="s">
        <v>39</v>
      </c>
      <c r="G38" s="111" t="s">
        <v>39</v>
      </c>
      <c r="H38" s="111" t="s">
        <v>39</v>
      </c>
      <c r="I38" s="111" t="s">
        <v>39</v>
      </c>
      <c r="J38" s="111" t="s">
        <v>39</v>
      </c>
      <c r="K38" s="111" t="s">
        <v>39</v>
      </c>
    </row>
    <row r="39" spans="1:11" s="12" customFormat="1" ht="36" customHeight="1">
      <c r="A39" s="112" t="s">
        <v>92</v>
      </c>
      <c r="B39" s="112" t="s">
        <v>53</v>
      </c>
      <c r="C39" s="112" t="s">
        <v>53</v>
      </c>
      <c r="D39" s="112" t="s">
        <v>53</v>
      </c>
      <c r="E39" s="112" t="s">
        <v>53</v>
      </c>
      <c r="F39" s="112" t="s">
        <v>53</v>
      </c>
      <c r="G39" s="112" t="s">
        <v>53</v>
      </c>
      <c r="H39" s="112" t="s">
        <v>53</v>
      </c>
      <c r="I39" s="112" t="s">
        <v>53</v>
      </c>
      <c r="J39" s="112" t="s">
        <v>53</v>
      </c>
      <c r="K39" s="112" t="s">
        <v>53</v>
      </c>
    </row>
  </sheetData>
  <mergeCells count="20">
    <mergeCell ref="A38:K38"/>
    <mergeCell ref="A39:K39"/>
    <mergeCell ref="A1:K1"/>
    <mergeCell ref="C6:C7"/>
    <mergeCell ref="D6:D7"/>
    <mergeCell ref="E6:F6"/>
    <mergeCell ref="G6:G7"/>
    <mergeCell ref="H6:H7"/>
    <mergeCell ref="I6:I7"/>
    <mergeCell ref="A2:K2"/>
    <mergeCell ref="A3:K3"/>
    <mergeCell ref="A4:A7"/>
    <mergeCell ref="B4:F4"/>
    <mergeCell ref="G4:K4"/>
    <mergeCell ref="B5:C5"/>
    <mergeCell ref="D5:F5"/>
    <mergeCell ref="G5:H5"/>
    <mergeCell ref="I5:K5"/>
    <mergeCell ref="B6:B7"/>
    <mergeCell ref="J6:K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1"/>
  <dimension ref="A1:K39"/>
  <sheetViews>
    <sheetView zoomScaleNormal="100" workbookViewId="0">
      <selection activeCell="L3" sqref="L3"/>
    </sheetView>
  </sheetViews>
  <sheetFormatPr defaultRowHeight="11.25"/>
  <cols>
    <col min="1" max="1" width="20.7109375" style="1" customWidth="1"/>
    <col min="2" max="3" width="10.7109375" style="1" customWidth="1"/>
    <col min="4" max="4" width="9.7109375" style="1" customWidth="1"/>
    <col min="5" max="5" width="11.7109375" style="1" customWidth="1"/>
    <col min="6" max="8" width="10.7109375" style="1" customWidth="1"/>
    <col min="9" max="9" width="9.7109375" style="1" customWidth="1"/>
    <col min="10" max="10" width="11.7109375" style="1" customWidth="1"/>
    <col min="11" max="11" width="10.7109375" style="1" customWidth="1"/>
    <col min="12" max="16384" width="9.140625" style="1"/>
  </cols>
  <sheetData>
    <row r="1" spans="1:11" ht="15" customHeight="1" thickBot="1">
      <c r="A1" s="108" t="s">
        <v>199</v>
      </c>
      <c r="B1" s="108"/>
      <c r="C1" s="108"/>
      <c r="D1" s="108"/>
      <c r="E1" s="108"/>
      <c r="F1" s="108"/>
      <c r="G1" s="108"/>
      <c r="H1" s="108"/>
      <c r="I1" s="108"/>
      <c r="J1" s="108"/>
      <c r="K1" s="108"/>
    </row>
    <row r="2" spans="1:11" s="2" customFormat="1" ht="14.1" customHeight="1">
      <c r="A2" s="109" t="s">
        <v>103</v>
      </c>
      <c r="B2" s="109" t="s">
        <v>51</v>
      </c>
      <c r="C2" s="109" t="s">
        <v>51</v>
      </c>
      <c r="D2" s="109" t="s">
        <v>51</v>
      </c>
      <c r="E2" s="109" t="s">
        <v>51</v>
      </c>
      <c r="F2" s="109" t="s">
        <v>51</v>
      </c>
      <c r="G2" s="109" t="s">
        <v>51</v>
      </c>
      <c r="H2" s="109" t="s">
        <v>51</v>
      </c>
      <c r="I2" s="109" t="s">
        <v>51</v>
      </c>
      <c r="J2" s="109" t="s">
        <v>51</v>
      </c>
      <c r="K2" s="109" t="s">
        <v>51</v>
      </c>
    </row>
    <row r="3" spans="1:11" s="2" customFormat="1" ht="14.1" customHeight="1">
      <c r="A3" s="110" t="s">
        <v>52</v>
      </c>
      <c r="B3" s="110" t="s">
        <v>52</v>
      </c>
      <c r="C3" s="110" t="s">
        <v>52</v>
      </c>
      <c r="D3" s="110" t="s">
        <v>52</v>
      </c>
      <c r="E3" s="110" t="s">
        <v>52</v>
      </c>
      <c r="F3" s="110" t="s">
        <v>52</v>
      </c>
      <c r="G3" s="110" t="s">
        <v>52</v>
      </c>
      <c r="H3" s="110" t="s">
        <v>52</v>
      </c>
      <c r="I3" s="110" t="s">
        <v>52</v>
      </c>
      <c r="J3" s="110" t="s">
        <v>52</v>
      </c>
      <c r="K3" s="110" t="s">
        <v>52</v>
      </c>
    </row>
    <row r="4" spans="1:11" s="2" customFormat="1" ht="14.1" customHeight="1">
      <c r="A4" s="113" t="s">
        <v>30</v>
      </c>
      <c r="B4" s="113" t="s">
        <v>83</v>
      </c>
      <c r="C4" s="113"/>
      <c r="D4" s="113"/>
      <c r="E4" s="113"/>
      <c r="F4" s="113"/>
      <c r="G4" s="113" t="s">
        <v>82</v>
      </c>
      <c r="H4" s="113"/>
      <c r="I4" s="113"/>
      <c r="J4" s="113"/>
      <c r="K4" s="113"/>
    </row>
    <row r="5" spans="1:11" s="2" customFormat="1" ht="14.1" customHeight="1">
      <c r="A5" s="113"/>
      <c r="B5" s="113" t="s">
        <v>86</v>
      </c>
      <c r="C5" s="113"/>
      <c r="D5" s="113" t="s">
        <v>91</v>
      </c>
      <c r="E5" s="113"/>
      <c r="F5" s="113"/>
      <c r="G5" s="113" t="s">
        <v>86</v>
      </c>
      <c r="H5" s="113"/>
      <c r="I5" s="113" t="s">
        <v>91</v>
      </c>
      <c r="J5" s="113"/>
      <c r="K5" s="113"/>
    </row>
    <row r="6" spans="1:11" s="2" customFormat="1" ht="14.1" customHeight="1">
      <c r="A6" s="113"/>
      <c r="B6" s="113" t="s">
        <v>87</v>
      </c>
      <c r="C6" s="113" t="s">
        <v>104</v>
      </c>
      <c r="D6" s="113" t="s">
        <v>88</v>
      </c>
      <c r="E6" s="116" t="s">
        <v>85</v>
      </c>
      <c r="F6" s="116"/>
      <c r="G6" s="113" t="s">
        <v>87</v>
      </c>
      <c r="H6" s="113" t="s">
        <v>104</v>
      </c>
      <c r="I6" s="113" t="s">
        <v>88</v>
      </c>
      <c r="J6" s="116" t="s">
        <v>85</v>
      </c>
      <c r="K6" s="116"/>
    </row>
    <row r="7" spans="1:11" s="2" customFormat="1" ht="36" customHeight="1">
      <c r="A7" s="113"/>
      <c r="B7" s="113"/>
      <c r="C7" s="113"/>
      <c r="D7" s="113"/>
      <c r="E7" s="3" t="s">
        <v>89</v>
      </c>
      <c r="F7" s="3" t="s">
        <v>90</v>
      </c>
      <c r="G7" s="113"/>
      <c r="H7" s="113"/>
      <c r="I7" s="113"/>
      <c r="J7" s="3" t="s">
        <v>89</v>
      </c>
      <c r="K7" s="3" t="s">
        <v>90</v>
      </c>
    </row>
    <row r="8" spans="1:11" s="2" customFormat="1" ht="6.95" customHeight="1">
      <c r="A8" s="4"/>
      <c r="B8" s="4"/>
      <c r="C8" s="4"/>
      <c r="D8" s="4"/>
      <c r="E8" s="4"/>
      <c r="F8" s="4"/>
      <c r="G8" s="4"/>
      <c r="H8" s="4"/>
      <c r="I8" s="4"/>
      <c r="J8" s="4"/>
      <c r="K8" s="4"/>
    </row>
    <row r="9" spans="1:11" ht="14.1" customHeight="1">
      <c r="A9" s="5" t="s">
        <v>0</v>
      </c>
      <c r="B9" s="37">
        <v>81574</v>
      </c>
      <c r="C9" s="37">
        <v>25621</v>
      </c>
      <c r="D9" s="37">
        <v>86819</v>
      </c>
      <c r="E9" s="37">
        <v>11609</v>
      </c>
      <c r="F9" s="37">
        <v>16582</v>
      </c>
      <c r="G9" s="37">
        <v>22609</v>
      </c>
      <c r="H9" s="37">
        <v>908</v>
      </c>
      <c r="I9" s="37">
        <v>12473</v>
      </c>
      <c r="J9" s="37">
        <v>768</v>
      </c>
      <c r="K9" s="37">
        <v>702</v>
      </c>
    </row>
    <row r="10" spans="1:11" ht="14.1" customHeight="1">
      <c r="A10" s="6" t="s">
        <v>1</v>
      </c>
      <c r="B10" s="38">
        <v>2377</v>
      </c>
      <c r="C10" s="38">
        <v>856</v>
      </c>
      <c r="D10" s="38">
        <v>1655</v>
      </c>
      <c r="E10" s="38">
        <v>184</v>
      </c>
      <c r="F10" s="38">
        <v>261</v>
      </c>
      <c r="G10" s="38">
        <v>1098</v>
      </c>
      <c r="H10" s="38">
        <v>69</v>
      </c>
      <c r="I10" s="38">
        <v>92</v>
      </c>
      <c r="J10" s="38">
        <v>11</v>
      </c>
      <c r="K10" s="38">
        <v>19</v>
      </c>
    </row>
    <row r="11" spans="1:11" ht="14.1" customHeight="1">
      <c r="A11" s="5" t="s">
        <v>2</v>
      </c>
      <c r="B11" s="37">
        <v>202423</v>
      </c>
      <c r="C11" s="37">
        <v>45486</v>
      </c>
      <c r="D11" s="37">
        <v>200189</v>
      </c>
      <c r="E11" s="37">
        <v>21866</v>
      </c>
      <c r="F11" s="37">
        <v>34639</v>
      </c>
      <c r="G11" s="37">
        <v>98020</v>
      </c>
      <c r="H11" s="37">
        <v>4093</v>
      </c>
      <c r="I11" s="37">
        <v>31414</v>
      </c>
      <c r="J11" s="37">
        <v>2087</v>
      </c>
      <c r="K11" s="37">
        <v>1830</v>
      </c>
    </row>
    <row r="12" spans="1:11" ht="14.1" customHeight="1">
      <c r="A12" s="6" t="s">
        <v>3</v>
      </c>
      <c r="B12" s="38">
        <v>29116</v>
      </c>
      <c r="C12" s="38">
        <v>9349</v>
      </c>
      <c r="D12" s="38">
        <v>28307</v>
      </c>
      <c r="E12" s="38">
        <v>2211</v>
      </c>
      <c r="F12" s="38">
        <v>5635</v>
      </c>
      <c r="G12" s="38">
        <v>6499</v>
      </c>
      <c r="H12" s="38">
        <v>566</v>
      </c>
      <c r="I12" s="38">
        <v>1505</v>
      </c>
      <c r="J12" s="38">
        <v>172</v>
      </c>
      <c r="K12" s="38">
        <v>271</v>
      </c>
    </row>
    <row r="13" spans="1:11" s="8" customFormat="1" ht="14.1" customHeight="1">
      <c r="A13" s="7" t="s">
        <v>4</v>
      </c>
      <c r="B13" s="39">
        <v>315489</v>
      </c>
      <c r="C13" s="39">
        <v>81313</v>
      </c>
      <c r="D13" s="39">
        <v>316970</v>
      </c>
      <c r="E13" s="39">
        <v>35870</v>
      </c>
      <c r="F13" s="39">
        <v>57118</v>
      </c>
      <c r="G13" s="39">
        <v>128227</v>
      </c>
      <c r="H13" s="39">
        <v>5636</v>
      </c>
      <c r="I13" s="39">
        <v>45484</v>
      </c>
      <c r="J13" s="39">
        <v>3038</v>
      </c>
      <c r="K13" s="39">
        <v>2822</v>
      </c>
    </row>
    <row r="14" spans="1:11" ht="14.1" customHeight="1">
      <c r="A14" s="6" t="s">
        <v>5</v>
      </c>
      <c r="B14" s="38">
        <v>24315</v>
      </c>
      <c r="C14" s="38">
        <v>7314</v>
      </c>
      <c r="D14" s="38">
        <v>10787</v>
      </c>
      <c r="E14" s="38">
        <v>2184</v>
      </c>
      <c r="F14" s="38">
        <v>1934</v>
      </c>
      <c r="G14" s="38">
        <v>10202</v>
      </c>
      <c r="H14" s="38">
        <v>809</v>
      </c>
      <c r="I14" s="38">
        <v>1934</v>
      </c>
      <c r="J14" s="38">
        <v>151</v>
      </c>
      <c r="K14" s="38">
        <v>852</v>
      </c>
    </row>
    <row r="15" spans="1:11" ht="14.1" customHeight="1">
      <c r="A15" s="5" t="s">
        <v>6</v>
      </c>
      <c r="B15" s="37">
        <v>13175</v>
      </c>
      <c r="C15" s="37">
        <v>4763</v>
      </c>
      <c r="D15" s="37">
        <v>5327</v>
      </c>
      <c r="E15" s="37">
        <v>871</v>
      </c>
      <c r="F15" s="37">
        <v>490</v>
      </c>
      <c r="G15" s="37">
        <v>6016</v>
      </c>
      <c r="H15" s="37">
        <v>622</v>
      </c>
      <c r="I15" s="37">
        <v>511</v>
      </c>
      <c r="J15" s="37">
        <v>68</v>
      </c>
      <c r="K15" s="37">
        <v>56</v>
      </c>
    </row>
    <row r="16" spans="1:11" ht="14.1" customHeight="1">
      <c r="A16" s="6" t="s">
        <v>7</v>
      </c>
      <c r="B16" s="38">
        <v>11140</v>
      </c>
      <c r="C16" s="38">
        <v>2551</v>
      </c>
      <c r="D16" s="38">
        <v>5459</v>
      </c>
      <c r="E16" s="38">
        <v>1313</v>
      </c>
      <c r="F16" s="38">
        <v>1444</v>
      </c>
      <c r="G16" s="38">
        <v>4186</v>
      </c>
      <c r="H16" s="38">
        <v>187</v>
      </c>
      <c r="I16" s="38">
        <v>1423</v>
      </c>
      <c r="J16" s="38">
        <v>83</v>
      </c>
      <c r="K16" s="38">
        <v>796</v>
      </c>
    </row>
    <row r="17" spans="1:11" ht="14.1" customHeight="1">
      <c r="A17" s="5" t="s">
        <v>8</v>
      </c>
      <c r="B17" s="37">
        <v>87744</v>
      </c>
      <c r="C17" s="37">
        <v>28212</v>
      </c>
      <c r="D17" s="37">
        <v>54592</v>
      </c>
      <c r="E17" s="37">
        <v>6075</v>
      </c>
      <c r="F17" s="37">
        <v>7736</v>
      </c>
      <c r="G17" s="37">
        <v>34846</v>
      </c>
      <c r="H17" s="37">
        <v>1825</v>
      </c>
      <c r="I17" s="37">
        <v>7026</v>
      </c>
      <c r="J17" s="37">
        <v>544</v>
      </c>
      <c r="K17" s="37">
        <v>507</v>
      </c>
    </row>
    <row r="18" spans="1:11" ht="14.1" customHeight="1">
      <c r="A18" s="6" t="s">
        <v>9</v>
      </c>
      <c r="B18" s="38">
        <v>20984</v>
      </c>
      <c r="C18" s="38">
        <v>5961</v>
      </c>
      <c r="D18" s="38">
        <v>12603</v>
      </c>
      <c r="E18" s="38">
        <v>1374</v>
      </c>
      <c r="F18" s="38">
        <v>1717</v>
      </c>
      <c r="G18" s="38">
        <v>6938</v>
      </c>
      <c r="H18" s="38">
        <v>316</v>
      </c>
      <c r="I18" s="38">
        <v>1027</v>
      </c>
      <c r="J18" s="38">
        <v>132</v>
      </c>
      <c r="K18" s="38">
        <v>104</v>
      </c>
    </row>
    <row r="19" spans="1:11" ht="14.1" customHeight="1">
      <c r="A19" s="5" t="s">
        <v>10</v>
      </c>
      <c r="B19" s="37">
        <v>85551</v>
      </c>
      <c r="C19" s="37">
        <v>23754</v>
      </c>
      <c r="D19" s="37">
        <v>83501</v>
      </c>
      <c r="E19" s="37">
        <v>8572</v>
      </c>
      <c r="F19" s="37">
        <v>14979</v>
      </c>
      <c r="G19" s="37">
        <v>36206</v>
      </c>
      <c r="H19" s="37">
        <v>1586</v>
      </c>
      <c r="I19" s="37">
        <v>12711</v>
      </c>
      <c r="J19" s="37">
        <v>1034</v>
      </c>
      <c r="K19" s="37">
        <v>885</v>
      </c>
    </row>
    <row r="20" spans="1:11" s="8" customFormat="1" ht="14.1" customHeight="1">
      <c r="A20" s="9" t="s">
        <v>11</v>
      </c>
      <c r="B20" s="40">
        <v>218594</v>
      </c>
      <c r="C20" s="40">
        <v>65240</v>
      </c>
      <c r="D20" s="40">
        <v>161483</v>
      </c>
      <c r="E20" s="40">
        <v>18204</v>
      </c>
      <c r="F20" s="40">
        <v>26367</v>
      </c>
      <c r="G20" s="40">
        <v>88192</v>
      </c>
      <c r="H20" s="40">
        <v>4536</v>
      </c>
      <c r="I20" s="40">
        <v>22697</v>
      </c>
      <c r="J20" s="40">
        <v>1861</v>
      </c>
      <c r="K20" s="40">
        <v>2349</v>
      </c>
    </row>
    <row r="21" spans="1:11" ht="14.1" customHeight="1">
      <c r="A21" s="5" t="s">
        <v>12</v>
      </c>
      <c r="B21" s="37">
        <v>62656</v>
      </c>
      <c r="C21" s="37">
        <v>20070</v>
      </c>
      <c r="D21" s="37">
        <v>42335</v>
      </c>
      <c r="E21" s="37">
        <v>4542</v>
      </c>
      <c r="F21" s="37">
        <v>7420</v>
      </c>
      <c r="G21" s="37">
        <v>20507</v>
      </c>
      <c r="H21" s="37">
        <v>1195</v>
      </c>
      <c r="I21" s="37">
        <v>5388</v>
      </c>
      <c r="J21" s="37">
        <v>247</v>
      </c>
      <c r="K21" s="37">
        <v>1708</v>
      </c>
    </row>
    <row r="22" spans="1:11" ht="14.1" customHeight="1">
      <c r="A22" s="6" t="s">
        <v>13</v>
      </c>
      <c r="B22" s="38">
        <v>12410</v>
      </c>
      <c r="C22" s="38">
        <v>5156</v>
      </c>
      <c r="D22" s="38">
        <v>6648</v>
      </c>
      <c r="E22" s="38">
        <v>600</v>
      </c>
      <c r="F22" s="38">
        <v>1377</v>
      </c>
      <c r="G22" s="38">
        <v>3653</v>
      </c>
      <c r="H22" s="38">
        <v>240</v>
      </c>
      <c r="I22" s="38">
        <v>470</v>
      </c>
      <c r="J22" s="38">
        <v>53</v>
      </c>
      <c r="K22" s="38">
        <v>62</v>
      </c>
    </row>
    <row r="23" spans="1:11" ht="14.1" customHeight="1">
      <c r="A23" s="5" t="s">
        <v>14</v>
      </c>
      <c r="B23" s="37">
        <v>27344</v>
      </c>
      <c r="C23" s="37">
        <v>12466</v>
      </c>
      <c r="D23" s="37">
        <v>13477</v>
      </c>
      <c r="E23" s="37">
        <v>1878</v>
      </c>
      <c r="F23" s="37">
        <v>2782</v>
      </c>
      <c r="G23" s="37">
        <v>6819</v>
      </c>
      <c r="H23" s="37">
        <v>510</v>
      </c>
      <c r="I23" s="37">
        <v>1929</v>
      </c>
      <c r="J23" s="37">
        <v>72</v>
      </c>
      <c r="K23" s="37">
        <v>95</v>
      </c>
    </row>
    <row r="24" spans="1:11" ht="14.1" customHeight="1">
      <c r="A24" s="6" t="s">
        <v>15</v>
      </c>
      <c r="B24" s="38">
        <v>100505</v>
      </c>
      <c r="C24" s="38">
        <v>30883</v>
      </c>
      <c r="D24" s="38">
        <v>47597</v>
      </c>
      <c r="E24" s="38">
        <v>3361</v>
      </c>
      <c r="F24" s="38">
        <v>10085</v>
      </c>
      <c r="G24" s="38">
        <v>46805</v>
      </c>
      <c r="H24" s="38">
        <v>4388</v>
      </c>
      <c r="I24" s="38">
        <v>62510</v>
      </c>
      <c r="J24" s="38">
        <v>1137</v>
      </c>
      <c r="K24" s="38">
        <v>36499</v>
      </c>
    </row>
    <row r="25" spans="1:11" s="8" customFormat="1" ht="14.1" customHeight="1">
      <c r="A25" s="7" t="s">
        <v>16</v>
      </c>
      <c r="B25" s="39">
        <v>202915</v>
      </c>
      <c r="C25" s="39">
        <v>68575</v>
      </c>
      <c r="D25" s="39">
        <v>110057</v>
      </c>
      <c r="E25" s="39">
        <v>10381</v>
      </c>
      <c r="F25" s="39">
        <v>21665</v>
      </c>
      <c r="G25" s="39">
        <v>77784</v>
      </c>
      <c r="H25" s="39">
        <v>6333</v>
      </c>
      <c r="I25" s="39">
        <v>70296</v>
      </c>
      <c r="J25" s="39">
        <v>1509</v>
      </c>
      <c r="K25" s="39">
        <v>38364</v>
      </c>
    </row>
    <row r="26" spans="1:11" s="8" customFormat="1" ht="14.1" customHeight="1">
      <c r="A26" s="9" t="s">
        <v>17</v>
      </c>
      <c r="B26" s="40">
        <v>736999</v>
      </c>
      <c r="C26" s="40">
        <v>215129</v>
      </c>
      <c r="D26" s="40">
        <v>588510</v>
      </c>
      <c r="E26" s="40">
        <v>64456</v>
      </c>
      <c r="F26" s="40">
        <v>105149</v>
      </c>
      <c r="G26" s="40">
        <v>294203</v>
      </c>
      <c r="H26" s="40">
        <v>16505</v>
      </c>
      <c r="I26" s="40">
        <v>138477</v>
      </c>
      <c r="J26" s="40">
        <v>6409</v>
      </c>
      <c r="K26" s="40">
        <v>43535</v>
      </c>
    </row>
    <row r="27" spans="1:11" ht="14.1" customHeight="1">
      <c r="A27" s="5" t="s">
        <v>18</v>
      </c>
      <c r="B27" s="37">
        <v>20381</v>
      </c>
      <c r="C27" s="37">
        <v>11626</v>
      </c>
      <c r="D27" s="37">
        <v>6166</v>
      </c>
      <c r="E27" s="37">
        <v>513</v>
      </c>
      <c r="F27" s="37">
        <v>1320</v>
      </c>
      <c r="G27" s="37">
        <v>4240</v>
      </c>
      <c r="H27" s="37">
        <v>336</v>
      </c>
      <c r="I27" s="37">
        <v>637</v>
      </c>
      <c r="J27" s="37">
        <v>45</v>
      </c>
      <c r="K27" s="37">
        <v>106</v>
      </c>
    </row>
    <row r="28" spans="1:11" ht="14.1" customHeight="1">
      <c r="A28" s="15" t="s">
        <v>19</v>
      </c>
      <c r="B28" s="38">
        <v>5234</v>
      </c>
      <c r="C28" s="38">
        <v>3630</v>
      </c>
      <c r="D28" s="38">
        <v>904</v>
      </c>
      <c r="E28" s="38">
        <v>87</v>
      </c>
      <c r="F28" s="38">
        <v>154</v>
      </c>
      <c r="G28" s="38">
        <v>611</v>
      </c>
      <c r="H28" s="38">
        <v>63</v>
      </c>
      <c r="I28" s="38">
        <v>112</v>
      </c>
      <c r="J28" s="38">
        <v>6</v>
      </c>
      <c r="K28" s="38">
        <v>12</v>
      </c>
    </row>
    <row r="29" spans="1:11" ht="14.1" customHeight="1">
      <c r="A29" s="5" t="s">
        <v>20</v>
      </c>
      <c r="B29" s="37">
        <v>73313</v>
      </c>
      <c r="C29" s="37">
        <v>38530</v>
      </c>
      <c r="D29" s="37">
        <v>24891</v>
      </c>
      <c r="E29" s="37">
        <v>2115</v>
      </c>
      <c r="F29" s="37">
        <v>5931</v>
      </c>
      <c r="G29" s="37">
        <v>15807</v>
      </c>
      <c r="H29" s="37">
        <v>1200</v>
      </c>
      <c r="I29" s="37">
        <v>2297</v>
      </c>
      <c r="J29" s="37">
        <v>216</v>
      </c>
      <c r="K29" s="37">
        <v>429</v>
      </c>
    </row>
    <row r="30" spans="1:11" ht="14.1" customHeight="1">
      <c r="A30" s="6" t="s">
        <v>21</v>
      </c>
      <c r="B30" s="38">
        <v>49392</v>
      </c>
      <c r="C30" s="38">
        <v>24526</v>
      </c>
      <c r="D30" s="38">
        <v>16581</v>
      </c>
      <c r="E30" s="38">
        <v>1455</v>
      </c>
      <c r="F30" s="38">
        <v>4429</v>
      </c>
      <c r="G30" s="38">
        <v>10350</v>
      </c>
      <c r="H30" s="38">
        <v>852</v>
      </c>
      <c r="I30" s="38">
        <v>1528</v>
      </c>
      <c r="J30" s="38">
        <v>155</v>
      </c>
      <c r="K30" s="38">
        <v>345</v>
      </c>
    </row>
    <row r="31" spans="1:11" ht="14.1" customHeight="1">
      <c r="A31" s="5" t="s">
        <v>22</v>
      </c>
      <c r="B31" s="37">
        <v>8969</v>
      </c>
      <c r="C31" s="37">
        <v>5927</v>
      </c>
      <c r="D31" s="37">
        <v>1967</v>
      </c>
      <c r="E31" s="37">
        <v>184</v>
      </c>
      <c r="F31" s="37">
        <v>462</v>
      </c>
      <c r="G31" s="37">
        <v>1323</v>
      </c>
      <c r="H31" s="37">
        <v>148</v>
      </c>
      <c r="I31" s="37">
        <v>169</v>
      </c>
      <c r="J31" s="37">
        <v>14</v>
      </c>
      <c r="K31" s="37">
        <v>28</v>
      </c>
    </row>
    <row r="32" spans="1:11" ht="14.1" customHeight="1">
      <c r="A32" s="6" t="s">
        <v>23</v>
      </c>
      <c r="B32" s="38">
        <v>21859</v>
      </c>
      <c r="C32" s="38">
        <v>14006</v>
      </c>
      <c r="D32" s="38">
        <v>5391</v>
      </c>
      <c r="E32" s="38">
        <v>509</v>
      </c>
      <c r="F32" s="38">
        <v>1052</v>
      </c>
      <c r="G32" s="38">
        <v>2989</v>
      </c>
      <c r="H32" s="38">
        <v>311</v>
      </c>
      <c r="I32" s="38">
        <v>586</v>
      </c>
      <c r="J32" s="38">
        <v>36</v>
      </c>
      <c r="K32" s="38">
        <v>107</v>
      </c>
    </row>
    <row r="33" spans="1:11" ht="14.1" customHeight="1">
      <c r="A33" s="5" t="s">
        <v>24</v>
      </c>
      <c r="B33" s="37">
        <v>48807</v>
      </c>
      <c r="C33" s="37">
        <v>23732</v>
      </c>
      <c r="D33" s="37">
        <v>18764</v>
      </c>
      <c r="E33" s="37">
        <v>1657</v>
      </c>
      <c r="F33" s="37">
        <v>4118</v>
      </c>
      <c r="G33" s="37">
        <v>8123</v>
      </c>
      <c r="H33" s="37">
        <v>738</v>
      </c>
      <c r="I33" s="37">
        <v>1594</v>
      </c>
      <c r="J33" s="37">
        <v>125</v>
      </c>
      <c r="K33" s="37">
        <v>229</v>
      </c>
    </row>
    <row r="34" spans="1:11" ht="14.1" customHeight="1">
      <c r="A34" s="6" t="s">
        <v>25</v>
      </c>
      <c r="B34" s="38">
        <v>17231</v>
      </c>
      <c r="C34" s="38">
        <v>6980</v>
      </c>
      <c r="D34" s="38">
        <v>5773</v>
      </c>
      <c r="E34" s="38">
        <v>437</v>
      </c>
      <c r="F34" s="38">
        <v>896</v>
      </c>
      <c r="G34" s="38">
        <v>4490</v>
      </c>
      <c r="H34" s="38">
        <v>200</v>
      </c>
      <c r="I34" s="38">
        <v>755</v>
      </c>
      <c r="J34" s="38">
        <v>45</v>
      </c>
      <c r="K34" s="38">
        <v>84</v>
      </c>
    </row>
    <row r="35" spans="1:11" s="8" customFormat="1" ht="14.1" customHeight="1">
      <c r="A35" s="7" t="s">
        <v>26</v>
      </c>
      <c r="B35" s="39">
        <v>245188</v>
      </c>
      <c r="C35" s="39">
        <v>128958</v>
      </c>
      <c r="D35" s="39">
        <v>80438</v>
      </c>
      <c r="E35" s="39">
        <v>6958</v>
      </c>
      <c r="F35" s="39">
        <v>18363</v>
      </c>
      <c r="G35" s="39">
        <v>47933</v>
      </c>
      <c r="H35" s="39">
        <v>3848</v>
      </c>
      <c r="I35" s="39">
        <v>7679</v>
      </c>
      <c r="J35" s="39">
        <v>643</v>
      </c>
      <c r="K35" s="39">
        <v>1340</v>
      </c>
    </row>
    <row r="36" spans="1:11" s="8" customFormat="1" ht="14.1" customHeight="1">
      <c r="A36" s="9" t="s">
        <v>27</v>
      </c>
      <c r="B36" s="40">
        <v>982187</v>
      </c>
      <c r="C36" s="40">
        <v>344087</v>
      </c>
      <c r="D36" s="40">
        <v>668948</v>
      </c>
      <c r="E36" s="40">
        <v>71414</v>
      </c>
      <c r="F36" s="40">
        <v>123512</v>
      </c>
      <c r="G36" s="40">
        <v>342136</v>
      </c>
      <c r="H36" s="40">
        <v>20353</v>
      </c>
      <c r="I36" s="40">
        <v>146156</v>
      </c>
      <c r="J36" s="40">
        <v>7052</v>
      </c>
      <c r="K36" s="40">
        <v>44875</v>
      </c>
    </row>
    <row r="37" spans="1:11" s="2" customFormat="1" ht="6.95" customHeight="1" thickBot="1">
      <c r="A37" s="13"/>
      <c r="B37" s="13"/>
      <c r="C37" s="13"/>
      <c r="D37" s="13"/>
      <c r="E37" s="13"/>
      <c r="F37" s="13"/>
      <c r="G37" s="13"/>
      <c r="H37" s="13"/>
      <c r="I37" s="13"/>
      <c r="J37" s="13"/>
      <c r="K37" s="13"/>
    </row>
    <row r="38" spans="1:11" ht="14.1" customHeight="1">
      <c r="A38" s="111" t="s">
        <v>39</v>
      </c>
      <c r="B38" s="111" t="s">
        <v>39</v>
      </c>
      <c r="C38" s="111" t="s">
        <v>39</v>
      </c>
      <c r="D38" s="111" t="s">
        <v>39</v>
      </c>
      <c r="E38" s="111" t="s">
        <v>39</v>
      </c>
      <c r="F38" s="111" t="s">
        <v>39</v>
      </c>
      <c r="G38" s="111" t="s">
        <v>39</v>
      </c>
      <c r="H38" s="111" t="s">
        <v>39</v>
      </c>
      <c r="I38" s="111" t="s">
        <v>39</v>
      </c>
      <c r="J38" s="111" t="s">
        <v>39</v>
      </c>
      <c r="K38" s="111" t="s">
        <v>39</v>
      </c>
    </row>
    <row r="39" spans="1:11" s="12" customFormat="1" ht="36" customHeight="1">
      <c r="A39" s="112" t="s">
        <v>92</v>
      </c>
      <c r="B39" s="112" t="s">
        <v>53</v>
      </c>
      <c r="C39" s="112" t="s">
        <v>53</v>
      </c>
      <c r="D39" s="112" t="s">
        <v>53</v>
      </c>
      <c r="E39" s="112" t="s">
        <v>53</v>
      </c>
      <c r="F39" s="112" t="s">
        <v>53</v>
      </c>
      <c r="G39" s="112" t="s">
        <v>53</v>
      </c>
      <c r="H39" s="112" t="s">
        <v>53</v>
      </c>
      <c r="I39" s="112" t="s">
        <v>53</v>
      </c>
      <c r="J39" s="112" t="s">
        <v>53</v>
      </c>
      <c r="K39" s="112" t="s">
        <v>53</v>
      </c>
    </row>
  </sheetData>
  <mergeCells count="20">
    <mergeCell ref="A1:K1"/>
    <mergeCell ref="A2:K2"/>
    <mergeCell ref="A3:K3"/>
    <mergeCell ref="A38:K38"/>
    <mergeCell ref="A39:K39"/>
    <mergeCell ref="A4:A7"/>
    <mergeCell ref="B4:F4"/>
    <mergeCell ref="G4:K4"/>
    <mergeCell ref="B5:C5"/>
    <mergeCell ref="D5:F5"/>
    <mergeCell ref="G5:H5"/>
    <mergeCell ref="I5:K5"/>
    <mergeCell ref="I6:I7"/>
    <mergeCell ref="H6:H7"/>
    <mergeCell ref="G6:G7"/>
    <mergeCell ref="D6:D7"/>
    <mergeCell ref="C6:C7"/>
    <mergeCell ref="B6:B7"/>
    <mergeCell ref="J6:K6"/>
    <mergeCell ref="E6:F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145" zoomScaleNormal="145" zoomScaleSheetLayoutView="100" workbookViewId="0">
      <selection activeCell="I24" sqref="I24"/>
    </sheetView>
  </sheetViews>
  <sheetFormatPr defaultColWidth="43.140625" defaultRowHeight="14.1" customHeight="1"/>
  <cols>
    <col min="1" max="1" width="37.85546875" style="69" customWidth="1"/>
    <col min="2" max="6" width="11.7109375" style="69" customWidth="1"/>
    <col min="7" max="7" width="1.140625" style="68" customWidth="1"/>
    <col min="8" max="8" width="4.28515625" style="68" customWidth="1"/>
    <col min="9" max="16384" width="43.140625" style="68"/>
  </cols>
  <sheetData>
    <row r="1" spans="1:9" ht="14.1" customHeight="1" thickBot="1">
      <c r="F1" s="80" t="s">
        <v>169</v>
      </c>
    </row>
    <row r="2" spans="1:9" ht="14.1" customHeight="1">
      <c r="A2" s="118" t="s">
        <v>139</v>
      </c>
      <c r="B2" s="118"/>
      <c r="C2" s="118"/>
      <c r="D2" s="118"/>
      <c r="E2" s="118"/>
      <c r="F2" s="118"/>
    </row>
    <row r="3" spans="1:9" ht="14.1" customHeight="1">
      <c r="A3" s="119" t="s">
        <v>138</v>
      </c>
      <c r="B3" s="120"/>
      <c r="C3" s="120"/>
      <c r="D3" s="120"/>
      <c r="E3" s="120"/>
      <c r="F3" s="120"/>
    </row>
    <row r="4" spans="1:9" s="78" customFormat="1" ht="18" customHeight="1">
      <c r="A4" s="79" t="s">
        <v>137</v>
      </c>
      <c r="B4" s="79" t="s">
        <v>4</v>
      </c>
      <c r="C4" s="79" t="s">
        <v>11</v>
      </c>
      <c r="D4" s="79" t="s">
        <v>16</v>
      </c>
      <c r="E4" s="79" t="s">
        <v>26</v>
      </c>
      <c r="F4" s="79" t="s">
        <v>27</v>
      </c>
    </row>
    <row r="5" spans="1:9" ht="14.1" customHeight="1">
      <c r="A5" s="69" t="s">
        <v>136</v>
      </c>
      <c r="B5" s="77">
        <v>53</v>
      </c>
      <c r="C5" s="77">
        <v>54</v>
      </c>
      <c r="D5" s="77">
        <v>63</v>
      </c>
      <c r="E5" s="77">
        <v>181</v>
      </c>
      <c r="F5" s="77">
        <v>351</v>
      </c>
      <c r="I5" s="75"/>
    </row>
    <row r="6" spans="1:9" ht="14.1" customHeight="1">
      <c r="A6" s="74" t="s">
        <v>135</v>
      </c>
      <c r="B6" s="77">
        <v>9</v>
      </c>
      <c r="C6" s="77">
        <v>13</v>
      </c>
      <c r="D6" s="77">
        <v>8</v>
      </c>
      <c r="E6" s="77">
        <v>6</v>
      </c>
      <c r="F6" s="77">
        <v>36</v>
      </c>
      <c r="I6" s="75"/>
    </row>
    <row r="7" spans="1:9" ht="14.1" customHeight="1">
      <c r="A7" s="69" t="s">
        <v>134</v>
      </c>
      <c r="B7" s="77">
        <v>53</v>
      </c>
      <c r="C7" s="77">
        <v>54</v>
      </c>
      <c r="D7" s="77">
        <v>63</v>
      </c>
      <c r="E7" s="77">
        <v>181</v>
      </c>
      <c r="F7" s="77">
        <v>351</v>
      </c>
      <c r="I7" s="75"/>
    </row>
    <row r="8" spans="1:9" ht="14.1" customHeight="1">
      <c r="B8" s="77"/>
      <c r="C8" s="77"/>
      <c r="D8" s="77"/>
      <c r="E8" s="77"/>
      <c r="F8" s="77"/>
    </row>
    <row r="9" spans="1:9" ht="14.1" customHeight="1">
      <c r="A9" s="69" t="s">
        <v>133</v>
      </c>
      <c r="B9" s="76">
        <v>2813</v>
      </c>
      <c r="C9" s="76">
        <v>3246</v>
      </c>
      <c r="D9" s="76">
        <v>3535</v>
      </c>
      <c r="E9" s="76">
        <v>3013</v>
      </c>
      <c r="F9" s="76">
        <v>12607</v>
      </c>
      <c r="I9" s="75"/>
    </row>
    <row r="10" spans="1:9" ht="14.1" customHeight="1">
      <c r="A10" s="74" t="s">
        <v>128</v>
      </c>
      <c r="B10" s="76">
        <v>2030</v>
      </c>
      <c r="C10" s="76">
        <v>2447</v>
      </c>
      <c r="D10" s="76">
        <v>2863</v>
      </c>
      <c r="E10" s="76">
        <v>984</v>
      </c>
      <c r="F10" s="76">
        <v>8324</v>
      </c>
      <c r="I10" s="75"/>
    </row>
    <row r="11" spans="1:9" ht="14.1" customHeight="1">
      <c r="A11" s="69" t="s">
        <v>132</v>
      </c>
      <c r="B11" s="73">
        <v>72.099999999999994</v>
      </c>
      <c r="C11" s="73">
        <v>75.400000000000006</v>
      </c>
      <c r="D11" s="73">
        <v>81</v>
      </c>
      <c r="E11" s="73">
        <v>32.700000000000003</v>
      </c>
      <c r="F11" s="73">
        <v>66</v>
      </c>
    </row>
    <row r="12" spans="1:9" ht="14.1" customHeight="1">
      <c r="B12" s="73"/>
      <c r="C12" s="73"/>
      <c r="D12" s="73"/>
      <c r="E12" s="73"/>
      <c r="F12" s="73"/>
    </row>
    <row r="13" spans="1:9" ht="14.1" customHeight="1">
      <c r="A13" s="69" t="s">
        <v>131</v>
      </c>
      <c r="B13" s="73"/>
      <c r="C13" s="73"/>
      <c r="D13" s="73"/>
      <c r="E13" s="73"/>
      <c r="F13" s="73"/>
    </row>
    <row r="14" spans="1:9" ht="14.1" customHeight="1">
      <c r="A14" s="69" t="s">
        <v>130</v>
      </c>
      <c r="B14" s="73">
        <v>42.6</v>
      </c>
      <c r="C14" s="73">
        <v>47.7</v>
      </c>
      <c r="D14" s="73">
        <v>38</v>
      </c>
      <c r="E14" s="73">
        <v>15.3</v>
      </c>
      <c r="F14" s="73">
        <v>29.7</v>
      </c>
      <c r="I14" s="72"/>
    </row>
    <row r="15" spans="1:9" ht="14.1" customHeight="1">
      <c r="A15" s="74" t="s">
        <v>128</v>
      </c>
      <c r="B15" s="73">
        <v>203</v>
      </c>
      <c r="C15" s="73">
        <v>188.3</v>
      </c>
      <c r="D15" s="73">
        <v>357.9</v>
      </c>
      <c r="E15" s="73">
        <v>164</v>
      </c>
      <c r="F15" s="73">
        <v>225</v>
      </c>
      <c r="I15" s="72"/>
    </row>
    <row r="16" spans="1:9" ht="14.1" customHeight="1">
      <c r="B16" s="73"/>
      <c r="C16" s="73"/>
      <c r="D16" s="73"/>
      <c r="E16" s="73"/>
      <c r="F16" s="73"/>
      <c r="I16" s="72"/>
    </row>
    <row r="17" spans="1:9" ht="14.1" customHeight="1">
      <c r="A17" s="69" t="s">
        <v>129</v>
      </c>
      <c r="B17" s="73">
        <v>12.6</v>
      </c>
      <c r="C17" s="73">
        <v>11.3</v>
      </c>
      <c r="D17" s="73">
        <v>3.9</v>
      </c>
      <c r="E17" s="73">
        <v>3.1</v>
      </c>
      <c r="F17" s="73">
        <v>4.4000000000000004</v>
      </c>
      <c r="I17" s="72"/>
    </row>
    <row r="18" spans="1:9" ht="14.1" customHeight="1">
      <c r="A18" s="74" t="s">
        <v>128</v>
      </c>
      <c r="B18" s="73">
        <v>140</v>
      </c>
      <c r="C18" s="73">
        <v>143.9</v>
      </c>
      <c r="D18" s="73">
        <v>199.4</v>
      </c>
      <c r="E18" s="73">
        <v>147</v>
      </c>
      <c r="F18" s="73">
        <v>145.69999999999999</v>
      </c>
      <c r="I18" s="72"/>
    </row>
    <row r="19" spans="1:9" ht="14.1" customHeight="1">
      <c r="B19" s="73"/>
      <c r="C19" s="73"/>
      <c r="D19" s="73"/>
      <c r="E19" s="73"/>
      <c r="F19" s="73"/>
    </row>
    <row r="20" spans="1:9" ht="14.1" customHeight="1">
      <c r="A20" s="69" t="s">
        <v>127</v>
      </c>
      <c r="B20" s="73"/>
      <c r="C20" s="73"/>
      <c r="D20" s="73"/>
      <c r="E20" s="73"/>
      <c r="F20" s="73"/>
    </row>
    <row r="21" spans="1:9" ht="14.1" customHeight="1">
      <c r="A21" s="69" t="s">
        <v>126</v>
      </c>
      <c r="B21" s="73">
        <v>18.8</v>
      </c>
      <c r="C21" s="73">
        <v>16.2</v>
      </c>
      <c r="D21" s="73">
        <v>15.2</v>
      </c>
      <c r="E21" s="73">
        <v>7</v>
      </c>
      <c r="F21" s="73">
        <v>12.2</v>
      </c>
      <c r="I21" s="72"/>
    </row>
    <row r="22" spans="1:9" ht="14.1" customHeight="1">
      <c r="A22" s="69" t="s">
        <v>125</v>
      </c>
      <c r="B22" s="73">
        <v>11.5</v>
      </c>
      <c r="C22" s="73">
        <v>9</v>
      </c>
      <c r="D22" s="73">
        <v>6</v>
      </c>
      <c r="E22" s="73">
        <v>4</v>
      </c>
      <c r="F22" s="73">
        <v>6</v>
      </c>
      <c r="I22" s="72"/>
    </row>
    <row r="23" spans="1:9" ht="14.1" customHeight="1">
      <c r="B23" s="73"/>
      <c r="C23" s="73"/>
      <c r="D23" s="73"/>
      <c r="E23" s="73"/>
      <c r="F23" s="73"/>
      <c r="I23" s="72"/>
    </row>
    <row r="24" spans="1:9" ht="14.1" customHeight="1">
      <c r="A24" s="69" t="s">
        <v>124</v>
      </c>
      <c r="B24" s="73">
        <v>6.6</v>
      </c>
      <c r="C24" s="73">
        <v>6.5</v>
      </c>
      <c r="D24" s="73">
        <v>5.8</v>
      </c>
      <c r="E24" s="73">
        <v>3.4</v>
      </c>
      <c r="F24" s="73">
        <v>4.9000000000000004</v>
      </c>
      <c r="I24" s="72"/>
    </row>
    <row r="25" spans="1:9" ht="14.1" customHeight="1">
      <c r="A25" s="69" t="s">
        <v>123</v>
      </c>
      <c r="B25" s="73">
        <v>4</v>
      </c>
      <c r="C25" s="73">
        <v>4</v>
      </c>
      <c r="D25" s="73">
        <v>4</v>
      </c>
      <c r="E25" s="73">
        <v>2</v>
      </c>
      <c r="F25" s="73">
        <v>3</v>
      </c>
      <c r="I25" s="72"/>
    </row>
    <row r="26" spans="1:9" ht="6" customHeight="1" thickBot="1">
      <c r="A26" s="71"/>
      <c r="B26" s="70"/>
      <c r="C26" s="70"/>
      <c r="D26" s="70"/>
      <c r="E26" s="70"/>
      <c r="F26" s="70"/>
    </row>
    <row r="27" spans="1:9" ht="115.5" customHeight="1">
      <c r="A27" s="121" t="s">
        <v>122</v>
      </c>
      <c r="B27" s="121"/>
      <c r="C27" s="121"/>
      <c r="D27" s="121"/>
      <c r="E27" s="121"/>
      <c r="F27" s="121"/>
    </row>
  </sheetData>
  <mergeCells count="3">
    <mergeCell ref="A2:F2"/>
    <mergeCell ref="A3:F3"/>
    <mergeCell ref="A27:F27"/>
  </mergeCells>
  <pageMargins left="0.39370078740157483" right="0.39370078740157483" top="0.74803149606299213" bottom="0.74803149606299213" header="0.31496062992125984" footer="0.31496062992125984"/>
  <pageSetup paperSize="9" orientation="portrait" cellComments="atEnd" r:id="rId1"/>
  <headerFooter alignWithMargins="0">
    <oddFooter>&amp;R&amp;8Economie regionali n. xx, Luglio 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zoomScale="130" zoomScaleNormal="130" zoomScaleSheetLayoutView="200" workbookViewId="0">
      <selection activeCell="A2" sqref="A2:M2"/>
    </sheetView>
  </sheetViews>
  <sheetFormatPr defaultColWidth="43.140625" defaultRowHeight="14.1" customHeight="1" outlineLevelCol="1"/>
  <cols>
    <col min="1" max="1" width="14.140625" style="68" customWidth="1"/>
    <col min="2" max="2" width="7.42578125" style="68" bestFit="1" customWidth="1"/>
    <col min="3" max="5" width="7" style="68" customWidth="1"/>
    <col min="6" max="6" width="6.85546875" style="68" customWidth="1"/>
    <col min="7" max="7" width="6.42578125" style="68" customWidth="1"/>
    <col min="8" max="8" width="6.7109375" style="68" customWidth="1"/>
    <col min="9" max="11" width="7" style="68" customWidth="1"/>
    <col min="12" max="12" width="6.85546875" style="68" customWidth="1"/>
    <col min="13" max="13" width="6.42578125" style="68" customWidth="1"/>
    <col min="14" max="14" width="0.85546875" style="68" customWidth="1"/>
    <col min="15" max="16" width="3.7109375" style="68" customWidth="1"/>
    <col min="17" max="22" width="7.7109375" style="68" hidden="1" customWidth="1" outlineLevel="1"/>
    <col min="23" max="23" width="7.7109375" style="68" customWidth="1" collapsed="1"/>
    <col min="24" max="16384" width="43.140625" style="68"/>
  </cols>
  <sheetData>
    <row r="1" spans="1:22" ht="14.1" customHeight="1" thickBot="1">
      <c r="M1" s="80" t="s">
        <v>168</v>
      </c>
    </row>
    <row r="2" spans="1:22" ht="14.1" customHeight="1">
      <c r="A2" s="122" t="s">
        <v>150</v>
      </c>
      <c r="B2" s="122"/>
      <c r="C2" s="122"/>
      <c r="D2" s="122"/>
      <c r="E2" s="122"/>
      <c r="F2" s="122"/>
      <c r="G2" s="122"/>
      <c r="H2" s="122"/>
      <c r="I2" s="122"/>
      <c r="J2" s="122"/>
      <c r="K2" s="122"/>
      <c r="L2" s="122"/>
      <c r="M2" s="122"/>
    </row>
    <row r="3" spans="1:22" ht="14.1" customHeight="1">
      <c r="A3" s="123" t="s">
        <v>149</v>
      </c>
      <c r="B3" s="123"/>
      <c r="C3" s="123"/>
      <c r="D3" s="123"/>
      <c r="E3" s="123"/>
      <c r="F3" s="123"/>
      <c r="G3" s="123"/>
      <c r="H3" s="123"/>
      <c r="I3" s="123"/>
      <c r="J3" s="123"/>
      <c r="K3" s="123"/>
      <c r="L3" s="123"/>
      <c r="M3" s="123"/>
    </row>
    <row r="4" spans="1:22" ht="18" customHeight="1">
      <c r="A4" s="124" t="s">
        <v>30</v>
      </c>
      <c r="B4" s="124" t="s">
        <v>148</v>
      </c>
      <c r="C4" s="124"/>
      <c r="D4" s="124"/>
      <c r="E4" s="124"/>
      <c r="F4" s="124"/>
      <c r="G4" s="124"/>
      <c r="H4" s="124" t="s">
        <v>147</v>
      </c>
      <c r="I4" s="124"/>
      <c r="J4" s="124"/>
      <c r="K4" s="124"/>
      <c r="L4" s="124"/>
      <c r="M4" s="124"/>
    </row>
    <row r="5" spans="1:22" ht="23.25" customHeight="1">
      <c r="A5" s="124"/>
      <c r="B5" s="125" t="s">
        <v>146</v>
      </c>
      <c r="C5" s="124" t="s">
        <v>145</v>
      </c>
      <c r="D5" s="124"/>
      <c r="E5" s="124"/>
      <c r="F5" s="124"/>
      <c r="G5" s="124"/>
      <c r="H5" s="125" t="s">
        <v>146</v>
      </c>
      <c r="I5" s="124" t="s">
        <v>145</v>
      </c>
      <c r="J5" s="124"/>
      <c r="K5" s="124"/>
      <c r="L5" s="124"/>
      <c r="M5" s="124"/>
    </row>
    <row r="6" spans="1:22" s="87" customFormat="1" ht="29.25" customHeight="1">
      <c r="A6" s="124"/>
      <c r="B6" s="126"/>
      <c r="C6" s="88" t="s">
        <v>144</v>
      </c>
      <c r="D6" s="88" t="s">
        <v>143</v>
      </c>
      <c r="E6" s="88" t="s">
        <v>142</v>
      </c>
      <c r="F6" s="88" t="s">
        <v>76</v>
      </c>
      <c r="G6" s="88" t="s">
        <v>141</v>
      </c>
      <c r="H6" s="126"/>
      <c r="I6" s="88" t="s">
        <v>144</v>
      </c>
      <c r="J6" s="88" t="s">
        <v>143</v>
      </c>
      <c r="K6" s="88" t="s">
        <v>142</v>
      </c>
      <c r="L6" s="88" t="s">
        <v>76</v>
      </c>
      <c r="M6" s="88" t="s">
        <v>141</v>
      </c>
    </row>
    <row r="7" spans="1:22" ht="14.1" customHeight="1">
      <c r="A7" s="68" t="s">
        <v>0</v>
      </c>
      <c r="B7" s="86">
        <v>644</v>
      </c>
      <c r="C7" s="86">
        <v>22</v>
      </c>
      <c r="D7" s="86">
        <v>167</v>
      </c>
      <c r="E7" s="86">
        <v>147</v>
      </c>
      <c r="F7" s="86">
        <v>254</v>
      </c>
      <c r="G7" s="86">
        <v>306</v>
      </c>
      <c r="H7" s="85">
        <v>-1.2</v>
      </c>
      <c r="I7" s="85">
        <v>-11.1</v>
      </c>
      <c r="J7" s="85">
        <v>-5.0999999999999996</v>
      </c>
      <c r="K7" s="85">
        <v>52.1</v>
      </c>
      <c r="L7" s="85">
        <v>-15.7</v>
      </c>
      <c r="M7" s="85">
        <v>-14.1</v>
      </c>
    </row>
    <row r="8" spans="1:22" ht="14.1" customHeight="1">
      <c r="A8" s="68" t="s">
        <v>1</v>
      </c>
      <c r="B8" s="86">
        <v>150</v>
      </c>
      <c r="C8" s="86">
        <v>10</v>
      </c>
      <c r="D8" s="86">
        <v>25</v>
      </c>
      <c r="E8" s="86">
        <v>32</v>
      </c>
      <c r="F8" s="86">
        <v>72</v>
      </c>
      <c r="G8" s="86">
        <v>83</v>
      </c>
      <c r="H8" s="85">
        <v>-5.0999999999999996</v>
      </c>
      <c r="I8" s="85">
        <v>10.9</v>
      </c>
      <c r="J8" s="85">
        <v>-10.5</v>
      </c>
      <c r="K8" s="85">
        <v>-7.4</v>
      </c>
      <c r="L8" s="85">
        <v>-4.7</v>
      </c>
      <c r="M8" s="85">
        <v>-3.7</v>
      </c>
    </row>
    <row r="9" spans="1:22" ht="14.1" customHeight="1">
      <c r="A9" s="68" t="s">
        <v>2</v>
      </c>
      <c r="B9" s="86">
        <v>1723</v>
      </c>
      <c r="C9" s="86">
        <v>68</v>
      </c>
      <c r="D9" s="86">
        <v>584</v>
      </c>
      <c r="E9" s="86">
        <v>187</v>
      </c>
      <c r="F9" s="86">
        <v>762</v>
      </c>
      <c r="G9" s="86">
        <v>722</v>
      </c>
      <c r="H9" s="85">
        <v>-8.1</v>
      </c>
      <c r="I9" s="85">
        <v>-9.6</v>
      </c>
      <c r="J9" s="85">
        <v>-3.3</v>
      </c>
      <c r="K9" s="85">
        <v>-13.8</v>
      </c>
      <c r="L9" s="85">
        <v>-10.199999999999999</v>
      </c>
      <c r="M9" s="85">
        <v>-4</v>
      </c>
    </row>
    <row r="10" spans="1:22" ht="14.1" customHeight="1">
      <c r="A10" s="68" t="s">
        <v>3</v>
      </c>
      <c r="B10" s="86">
        <v>277</v>
      </c>
      <c r="C10" s="86">
        <v>8</v>
      </c>
      <c r="D10" s="86">
        <v>57</v>
      </c>
      <c r="E10" s="86">
        <v>35</v>
      </c>
      <c r="F10" s="86">
        <v>159</v>
      </c>
      <c r="G10" s="86">
        <v>116</v>
      </c>
      <c r="H10" s="85">
        <v>-8.8000000000000007</v>
      </c>
      <c r="I10" s="85">
        <v>-0.8</v>
      </c>
      <c r="J10" s="85">
        <v>-10.3</v>
      </c>
      <c r="K10" s="85">
        <v>-18.399999999999999</v>
      </c>
      <c r="L10" s="85">
        <v>-7.1</v>
      </c>
      <c r="M10" s="85">
        <v>-6.3</v>
      </c>
    </row>
    <row r="11" spans="1:22" ht="14.1" customHeight="1">
      <c r="A11" s="84" t="s">
        <v>4</v>
      </c>
      <c r="B11" s="83">
        <v>2794</v>
      </c>
      <c r="C11" s="83">
        <v>107</v>
      </c>
      <c r="D11" s="83">
        <v>833</v>
      </c>
      <c r="E11" s="83">
        <v>401</v>
      </c>
      <c r="F11" s="83">
        <v>1247</v>
      </c>
      <c r="G11" s="83">
        <v>1228</v>
      </c>
      <c r="H11" s="82">
        <v>-6.5</v>
      </c>
      <c r="I11" s="82">
        <v>-7.8</v>
      </c>
      <c r="J11" s="82">
        <v>-4.4000000000000004</v>
      </c>
      <c r="K11" s="82">
        <v>2.5</v>
      </c>
      <c r="L11" s="82">
        <v>-10.7</v>
      </c>
      <c r="M11" s="82">
        <v>-6.9</v>
      </c>
      <c r="Q11" s="75">
        <f t="shared" ref="Q11:V11" si="0">SUM(B7:B10)</f>
        <v>2794</v>
      </c>
      <c r="R11" s="75">
        <f t="shared" si="0"/>
        <v>108</v>
      </c>
      <c r="S11" s="75">
        <f t="shared" si="0"/>
        <v>833</v>
      </c>
      <c r="T11" s="75">
        <f t="shared" si="0"/>
        <v>401</v>
      </c>
      <c r="U11" s="75">
        <f t="shared" si="0"/>
        <v>1247</v>
      </c>
      <c r="V11" s="75">
        <f t="shared" si="0"/>
        <v>1227</v>
      </c>
    </row>
    <row r="12" spans="1:22" ht="14.1" customHeight="1">
      <c r="A12" s="84"/>
      <c r="B12" s="83"/>
      <c r="C12" s="83"/>
      <c r="D12" s="83"/>
      <c r="E12" s="83"/>
      <c r="F12" s="83"/>
      <c r="G12" s="83"/>
      <c r="H12" s="82"/>
      <c r="I12" s="82"/>
      <c r="J12" s="82"/>
      <c r="K12" s="82"/>
      <c r="L12" s="82"/>
      <c r="M12" s="82"/>
    </row>
    <row r="13" spans="1:22" ht="14.1" customHeight="1">
      <c r="A13" s="68" t="s">
        <v>5</v>
      </c>
      <c r="B13" s="86">
        <v>354</v>
      </c>
      <c r="C13" s="86">
        <v>56</v>
      </c>
      <c r="D13" s="86">
        <v>94</v>
      </c>
      <c r="E13" s="86">
        <v>51</v>
      </c>
      <c r="F13" s="86">
        <v>132</v>
      </c>
      <c r="G13" s="86">
        <v>142</v>
      </c>
      <c r="H13" s="85">
        <v>-1.4</v>
      </c>
      <c r="I13" s="85">
        <v>-3</v>
      </c>
      <c r="J13" s="85">
        <v>-3.8</v>
      </c>
      <c r="K13" s="85">
        <v>-11</v>
      </c>
      <c r="L13" s="85">
        <v>3.6</v>
      </c>
      <c r="M13" s="85">
        <v>-1.3</v>
      </c>
    </row>
    <row r="14" spans="1:22" ht="14.1" customHeight="1">
      <c r="A14" s="68" t="s">
        <v>8</v>
      </c>
      <c r="B14" s="86">
        <v>1209</v>
      </c>
      <c r="C14" s="86">
        <v>59</v>
      </c>
      <c r="D14" s="86">
        <v>477</v>
      </c>
      <c r="E14" s="86">
        <v>153</v>
      </c>
      <c r="F14" s="86">
        <v>467</v>
      </c>
      <c r="G14" s="86">
        <v>515</v>
      </c>
      <c r="H14" s="85">
        <v>-8.8000000000000007</v>
      </c>
      <c r="I14" s="85">
        <v>-8.6999999999999993</v>
      </c>
      <c r="J14" s="85">
        <v>-10.5</v>
      </c>
      <c r="K14" s="85">
        <v>-9</v>
      </c>
      <c r="L14" s="85">
        <v>-6.9</v>
      </c>
      <c r="M14" s="85">
        <v>-11.8</v>
      </c>
    </row>
    <row r="15" spans="1:22" ht="14.1" customHeight="1">
      <c r="A15" s="68" t="s">
        <v>109</v>
      </c>
      <c r="B15" s="86">
        <v>398</v>
      </c>
      <c r="C15" s="86">
        <v>28</v>
      </c>
      <c r="D15" s="86">
        <v>142</v>
      </c>
      <c r="E15" s="86">
        <v>52</v>
      </c>
      <c r="F15" s="86">
        <v>160</v>
      </c>
      <c r="G15" s="86">
        <v>170</v>
      </c>
      <c r="H15" s="85">
        <v>-1.2</v>
      </c>
      <c r="I15" s="85">
        <v>0.9</v>
      </c>
      <c r="J15" s="85">
        <v>-5.4</v>
      </c>
      <c r="K15" s="85">
        <v>-0.1</v>
      </c>
      <c r="L15" s="85">
        <v>0.5</v>
      </c>
      <c r="M15" s="85">
        <v>-4</v>
      </c>
    </row>
    <row r="16" spans="1:22" ht="14.1" customHeight="1">
      <c r="A16" s="68" t="s">
        <v>108</v>
      </c>
      <c r="B16" s="86">
        <v>1133</v>
      </c>
      <c r="C16" s="86">
        <v>141</v>
      </c>
      <c r="D16" s="86">
        <v>335</v>
      </c>
      <c r="E16" s="86">
        <v>124</v>
      </c>
      <c r="F16" s="86">
        <v>486</v>
      </c>
      <c r="G16" s="86">
        <v>492</v>
      </c>
      <c r="H16" s="85">
        <v>-10.3</v>
      </c>
      <c r="I16" s="85">
        <v>-9.1</v>
      </c>
      <c r="J16" s="85">
        <v>-13.3</v>
      </c>
      <c r="K16" s="85">
        <v>-11.7</v>
      </c>
      <c r="L16" s="85">
        <v>-8.4</v>
      </c>
      <c r="M16" s="85">
        <v>-10.5</v>
      </c>
    </row>
    <row r="17" spans="1:22" ht="14.1" customHeight="1">
      <c r="A17" s="84" t="s">
        <v>11</v>
      </c>
      <c r="B17" s="83">
        <v>3094</v>
      </c>
      <c r="C17" s="83">
        <v>283</v>
      </c>
      <c r="D17" s="83">
        <v>1048</v>
      </c>
      <c r="E17" s="83">
        <v>380</v>
      </c>
      <c r="F17" s="83">
        <v>1245</v>
      </c>
      <c r="G17" s="83">
        <v>1319</v>
      </c>
      <c r="H17" s="82">
        <v>-7.7</v>
      </c>
      <c r="I17" s="82">
        <v>-7</v>
      </c>
      <c r="J17" s="82">
        <v>-10.199999999999999</v>
      </c>
      <c r="K17" s="82">
        <v>-9.1</v>
      </c>
      <c r="L17" s="82">
        <v>-5.6</v>
      </c>
      <c r="M17" s="82">
        <v>-9.3000000000000007</v>
      </c>
      <c r="Q17" s="75">
        <f t="shared" ref="Q17:V17" si="1">SUM(B13:B16)</f>
        <v>3094</v>
      </c>
      <c r="R17" s="75">
        <f t="shared" si="1"/>
        <v>284</v>
      </c>
      <c r="S17" s="75">
        <f t="shared" si="1"/>
        <v>1048</v>
      </c>
      <c r="T17" s="75">
        <f t="shared" si="1"/>
        <v>380</v>
      </c>
      <c r="U17" s="75">
        <f t="shared" si="1"/>
        <v>1245</v>
      </c>
      <c r="V17" s="75">
        <f t="shared" si="1"/>
        <v>1319</v>
      </c>
    </row>
    <row r="18" spans="1:22" ht="14.1" customHeight="1">
      <c r="A18" s="84"/>
      <c r="B18" s="83"/>
      <c r="C18" s="83"/>
      <c r="D18" s="83"/>
      <c r="E18" s="83"/>
      <c r="F18" s="83"/>
      <c r="G18" s="83"/>
      <c r="H18" s="82"/>
      <c r="I18" s="82"/>
      <c r="J18" s="82"/>
      <c r="K18" s="82"/>
      <c r="L18" s="82"/>
      <c r="M18" s="82"/>
    </row>
    <row r="19" spans="1:22" ht="14.1" customHeight="1">
      <c r="A19" s="68" t="s">
        <v>12</v>
      </c>
      <c r="B19" s="86">
        <v>1387</v>
      </c>
      <c r="C19" s="86">
        <v>51</v>
      </c>
      <c r="D19" s="86">
        <v>457</v>
      </c>
      <c r="E19" s="86">
        <v>158</v>
      </c>
      <c r="F19" s="86">
        <v>678</v>
      </c>
      <c r="G19" s="86">
        <v>481</v>
      </c>
      <c r="H19" s="85">
        <v>-3.6</v>
      </c>
      <c r="I19" s="85">
        <v>-2.5</v>
      </c>
      <c r="J19" s="85">
        <v>-4.5</v>
      </c>
      <c r="K19" s="85">
        <v>-4.7</v>
      </c>
      <c r="L19" s="85">
        <v>-2.9</v>
      </c>
      <c r="M19" s="85">
        <v>-6.8</v>
      </c>
    </row>
    <row r="20" spans="1:22" ht="14.1" customHeight="1">
      <c r="A20" s="68" t="s">
        <v>13</v>
      </c>
      <c r="B20" s="86">
        <v>250</v>
      </c>
      <c r="C20" s="86">
        <v>13</v>
      </c>
      <c r="D20" s="86">
        <v>76</v>
      </c>
      <c r="E20" s="86">
        <v>32</v>
      </c>
      <c r="F20" s="86">
        <v>112</v>
      </c>
      <c r="G20" s="86">
        <v>129</v>
      </c>
      <c r="H20" s="85">
        <v>-14.7</v>
      </c>
      <c r="I20" s="85">
        <v>-7.7</v>
      </c>
      <c r="J20" s="85">
        <v>-16.3</v>
      </c>
      <c r="K20" s="85">
        <v>-16.899999999999999</v>
      </c>
      <c r="L20" s="85">
        <v>-13.7</v>
      </c>
      <c r="M20" s="85">
        <v>-15.8</v>
      </c>
    </row>
    <row r="21" spans="1:22" ht="14.1" customHeight="1">
      <c r="A21" s="68" t="s">
        <v>14</v>
      </c>
      <c r="B21" s="86">
        <v>569</v>
      </c>
      <c r="C21" s="86">
        <v>50</v>
      </c>
      <c r="D21" s="86">
        <v>209</v>
      </c>
      <c r="E21" s="86">
        <v>63</v>
      </c>
      <c r="F21" s="86">
        <v>217</v>
      </c>
      <c r="G21" s="86">
        <v>278</v>
      </c>
      <c r="H21" s="85">
        <v>-14.9</v>
      </c>
      <c r="I21" s="85">
        <v>-12.8</v>
      </c>
      <c r="J21" s="85">
        <v>-17.2</v>
      </c>
      <c r="K21" s="85">
        <v>-22.1</v>
      </c>
      <c r="L21" s="85">
        <v>-10.9</v>
      </c>
      <c r="M21" s="85">
        <v>-15.5</v>
      </c>
    </row>
    <row r="22" spans="1:22" ht="14.1" customHeight="1">
      <c r="A22" s="68" t="s">
        <v>15</v>
      </c>
      <c r="B22" s="86">
        <v>544</v>
      </c>
      <c r="C22" s="86">
        <v>29</v>
      </c>
      <c r="D22" s="86">
        <v>117</v>
      </c>
      <c r="E22" s="86">
        <v>65</v>
      </c>
      <c r="F22" s="86">
        <v>310</v>
      </c>
      <c r="G22" s="86">
        <v>125</v>
      </c>
      <c r="H22" s="85">
        <v>-7.4</v>
      </c>
      <c r="I22" s="85">
        <v>2.1</v>
      </c>
      <c r="J22" s="85">
        <v>-14.6</v>
      </c>
      <c r="K22" s="85">
        <v>-11.9</v>
      </c>
      <c r="L22" s="85">
        <v>-4.4000000000000004</v>
      </c>
      <c r="M22" s="85">
        <v>-8.9</v>
      </c>
    </row>
    <row r="23" spans="1:22" ht="14.1" customHeight="1">
      <c r="A23" s="84" t="s">
        <v>16</v>
      </c>
      <c r="B23" s="83">
        <v>2751</v>
      </c>
      <c r="C23" s="83">
        <v>143</v>
      </c>
      <c r="D23" s="83">
        <v>859</v>
      </c>
      <c r="E23" s="83">
        <v>318</v>
      </c>
      <c r="F23" s="83">
        <v>1318</v>
      </c>
      <c r="G23" s="83">
        <v>1013</v>
      </c>
      <c r="H23" s="82">
        <v>-8</v>
      </c>
      <c r="I23" s="82">
        <v>-6</v>
      </c>
      <c r="J23" s="82">
        <v>-10.4</v>
      </c>
      <c r="K23" s="82">
        <v>-11.4</v>
      </c>
      <c r="L23" s="82">
        <v>-5.7</v>
      </c>
      <c r="M23" s="82">
        <v>-10.8</v>
      </c>
      <c r="Q23" s="75">
        <f t="shared" ref="Q23:V23" si="2">SUM(B19:B22)</f>
        <v>2750</v>
      </c>
      <c r="R23" s="75">
        <f t="shared" si="2"/>
        <v>143</v>
      </c>
      <c r="S23" s="75">
        <f t="shared" si="2"/>
        <v>859</v>
      </c>
      <c r="T23" s="75">
        <f t="shared" si="2"/>
        <v>318</v>
      </c>
      <c r="U23" s="75">
        <f t="shared" si="2"/>
        <v>1317</v>
      </c>
      <c r="V23" s="75">
        <f t="shared" si="2"/>
        <v>1013</v>
      </c>
    </row>
    <row r="24" spans="1:22" ht="14.1" hidden="1" customHeight="1">
      <c r="A24" s="84"/>
      <c r="B24" s="83"/>
      <c r="C24" s="83"/>
      <c r="D24" s="83"/>
      <c r="E24" s="83"/>
      <c r="F24" s="83"/>
      <c r="G24" s="83"/>
      <c r="H24" s="82"/>
      <c r="I24" s="82"/>
      <c r="J24" s="82"/>
      <c r="K24" s="82"/>
      <c r="L24" s="82"/>
      <c r="M24" s="82"/>
    </row>
    <row r="25" spans="1:22" ht="14.1" customHeight="1">
      <c r="A25" s="84" t="s">
        <v>17</v>
      </c>
      <c r="B25" s="83">
        <v>8639</v>
      </c>
      <c r="C25" s="83">
        <v>534</v>
      </c>
      <c r="D25" s="83">
        <v>2739</v>
      </c>
      <c r="E25" s="83">
        <v>1098</v>
      </c>
      <c r="F25" s="83">
        <v>3810</v>
      </c>
      <c r="G25" s="83">
        <v>3560</v>
      </c>
      <c r="H25" s="82">
        <v>-7.4</v>
      </c>
      <c r="I25" s="82">
        <v>-6.9</v>
      </c>
      <c r="J25" s="82">
        <v>-8.6</v>
      </c>
      <c r="K25" s="82">
        <v>-5.9</v>
      </c>
      <c r="L25" s="82">
        <v>-7.3</v>
      </c>
      <c r="M25" s="82">
        <v>-8.9</v>
      </c>
    </row>
    <row r="26" spans="1:22" ht="14.1" customHeight="1">
      <c r="A26" s="84"/>
      <c r="B26" s="83"/>
      <c r="C26" s="83"/>
      <c r="D26" s="83"/>
      <c r="E26" s="83"/>
      <c r="F26" s="83"/>
      <c r="G26" s="83"/>
      <c r="H26" s="82"/>
      <c r="I26" s="82"/>
      <c r="J26" s="82"/>
      <c r="K26" s="82"/>
      <c r="L26" s="82"/>
      <c r="M26" s="82"/>
    </row>
    <row r="27" spans="1:22" ht="14.1" customHeight="1">
      <c r="A27" s="68" t="s">
        <v>18</v>
      </c>
      <c r="B27" s="86">
        <v>332</v>
      </c>
      <c r="C27" s="86">
        <v>14</v>
      </c>
      <c r="D27" s="86">
        <v>80</v>
      </c>
      <c r="E27" s="86">
        <v>58</v>
      </c>
      <c r="F27" s="86">
        <v>161</v>
      </c>
      <c r="G27" s="86">
        <v>164</v>
      </c>
      <c r="H27" s="85">
        <v>-9.6</v>
      </c>
      <c r="I27" s="85">
        <v>-6.8</v>
      </c>
      <c r="J27" s="85">
        <v>-11.3</v>
      </c>
      <c r="K27" s="85">
        <v>-12</v>
      </c>
      <c r="L27" s="85">
        <v>-8</v>
      </c>
      <c r="M27" s="85">
        <v>-10.4</v>
      </c>
    </row>
    <row r="28" spans="1:22" ht="14.1" customHeight="1">
      <c r="A28" s="68" t="s">
        <v>19</v>
      </c>
      <c r="B28" s="86">
        <v>49</v>
      </c>
      <c r="C28" s="86">
        <v>5</v>
      </c>
      <c r="D28" s="86">
        <v>12</v>
      </c>
      <c r="E28" s="86">
        <v>8</v>
      </c>
      <c r="F28" s="86">
        <v>20</v>
      </c>
      <c r="G28" s="86">
        <v>24</v>
      </c>
      <c r="H28" s="85">
        <v>-5.9</v>
      </c>
      <c r="I28" s="85">
        <v>-7.1</v>
      </c>
      <c r="J28" s="85">
        <v>-5.2</v>
      </c>
      <c r="K28" s="85">
        <v>-12.5</v>
      </c>
      <c r="L28" s="85">
        <v>-4.0999999999999996</v>
      </c>
      <c r="M28" s="85">
        <v>-12.7</v>
      </c>
    </row>
    <row r="29" spans="1:22" ht="14.1" customHeight="1">
      <c r="A29" s="68" t="s">
        <v>20</v>
      </c>
      <c r="B29" s="86">
        <v>349</v>
      </c>
      <c r="C29" s="86">
        <v>10</v>
      </c>
      <c r="D29" s="86">
        <v>96</v>
      </c>
      <c r="E29" s="86">
        <v>45</v>
      </c>
      <c r="F29" s="86">
        <v>180</v>
      </c>
      <c r="G29" s="86">
        <v>96</v>
      </c>
      <c r="H29" s="85">
        <v>-9.3000000000000007</v>
      </c>
      <c r="I29" s="85">
        <v>-7.8</v>
      </c>
      <c r="J29" s="85">
        <v>-11.4</v>
      </c>
      <c r="K29" s="85">
        <v>-9.6999999999999993</v>
      </c>
      <c r="L29" s="85">
        <v>-9.3000000000000007</v>
      </c>
      <c r="M29" s="85">
        <v>-1.2</v>
      </c>
    </row>
    <row r="30" spans="1:22" ht="14.1" customHeight="1">
      <c r="A30" s="68" t="s">
        <v>21</v>
      </c>
      <c r="B30" s="86">
        <v>576</v>
      </c>
      <c r="C30" s="86">
        <v>27</v>
      </c>
      <c r="D30" s="86">
        <v>138</v>
      </c>
      <c r="E30" s="86">
        <v>67</v>
      </c>
      <c r="F30" s="86">
        <v>304</v>
      </c>
      <c r="G30" s="86">
        <v>214</v>
      </c>
      <c r="H30" s="85">
        <v>-2.8</v>
      </c>
      <c r="I30" s="85">
        <v>-9.6999999999999993</v>
      </c>
      <c r="J30" s="85">
        <v>-6.4</v>
      </c>
      <c r="K30" s="85">
        <v>-1.9</v>
      </c>
      <c r="L30" s="85">
        <v>-0.5</v>
      </c>
      <c r="M30" s="85">
        <v>-7.9</v>
      </c>
    </row>
    <row r="31" spans="1:22" ht="14.1" customHeight="1">
      <c r="A31" s="68" t="s">
        <v>22</v>
      </c>
      <c r="B31" s="86">
        <v>95</v>
      </c>
      <c r="C31" s="86">
        <v>8</v>
      </c>
      <c r="D31" s="86">
        <v>22</v>
      </c>
      <c r="E31" s="86">
        <v>11</v>
      </c>
      <c r="F31" s="86">
        <v>43</v>
      </c>
      <c r="G31" s="86">
        <v>53</v>
      </c>
      <c r="H31" s="85">
        <v>-6.5</v>
      </c>
      <c r="I31" s="85">
        <v>-0.3</v>
      </c>
      <c r="J31" s="85">
        <v>-9.4</v>
      </c>
      <c r="K31" s="85">
        <v>-7.9</v>
      </c>
      <c r="L31" s="85">
        <v>-4.5</v>
      </c>
      <c r="M31" s="85">
        <v>-7.2</v>
      </c>
    </row>
    <row r="32" spans="1:22" ht="14.1" customHeight="1">
      <c r="A32" s="68" t="s">
        <v>23</v>
      </c>
      <c r="B32" s="86">
        <v>73</v>
      </c>
      <c r="C32" s="86">
        <v>6</v>
      </c>
      <c r="D32" s="86">
        <v>15</v>
      </c>
      <c r="E32" s="86">
        <v>11</v>
      </c>
      <c r="F32" s="86">
        <v>34</v>
      </c>
      <c r="G32" s="86">
        <v>38</v>
      </c>
      <c r="H32" s="85">
        <v>-16.899999999999999</v>
      </c>
      <c r="I32" s="85">
        <v>-0.6</v>
      </c>
      <c r="J32" s="85">
        <v>-14.8</v>
      </c>
      <c r="K32" s="85">
        <v>-18</v>
      </c>
      <c r="L32" s="85">
        <v>-20.3</v>
      </c>
      <c r="M32" s="85">
        <v>-20.9</v>
      </c>
    </row>
    <row r="33" spans="1:22" ht="14.1" customHeight="1">
      <c r="A33" s="68" t="s">
        <v>24</v>
      </c>
      <c r="B33" s="86">
        <v>838</v>
      </c>
      <c r="C33" s="86">
        <v>70</v>
      </c>
      <c r="D33" s="86">
        <v>144</v>
      </c>
      <c r="E33" s="86">
        <v>93</v>
      </c>
      <c r="F33" s="86">
        <v>480</v>
      </c>
      <c r="G33" s="86">
        <v>424</v>
      </c>
      <c r="H33" s="85">
        <v>-14.8</v>
      </c>
      <c r="I33" s="85">
        <v>-10.6</v>
      </c>
      <c r="J33" s="85">
        <v>-17.600000000000001</v>
      </c>
      <c r="K33" s="85">
        <v>-16</v>
      </c>
      <c r="L33" s="85">
        <v>-14.7</v>
      </c>
      <c r="M33" s="85">
        <v>-15.2</v>
      </c>
    </row>
    <row r="34" spans="1:22" ht="14.1" customHeight="1">
      <c r="A34" s="68" t="s">
        <v>25</v>
      </c>
      <c r="B34" s="86">
        <v>556</v>
      </c>
      <c r="C34" s="86">
        <v>41</v>
      </c>
      <c r="D34" s="86">
        <v>142</v>
      </c>
      <c r="E34" s="86">
        <v>75</v>
      </c>
      <c r="F34" s="86">
        <v>287</v>
      </c>
      <c r="G34" s="86">
        <v>179</v>
      </c>
      <c r="H34" s="85">
        <v>-7.2</v>
      </c>
      <c r="I34" s="85">
        <v>0.4</v>
      </c>
      <c r="J34" s="85">
        <v>-6.9</v>
      </c>
      <c r="K34" s="85">
        <v>-15</v>
      </c>
      <c r="L34" s="85">
        <v>-5.6</v>
      </c>
      <c r="M34" s="85">
        <v>-13.6</v>
      </c>
    </row>
    <row r="35" spans="1:22" ht="14.1" customHeight="1">
      <c r="A35" s="84" t="s">
        <v>26</v>
      </c>
      <c r="B35" s="83">
        <v>2868</v>
      </c>
      <c r="C35" s="83">
        <v>181</v>
      </c>
      <c r="D35" s="83">
        <v>648</v>
      </c>
      <c r="E35" s="83">
        <v>369</v>
      </c>
      <c r="F35" s="83">
        <v>1508</v>
      </c>
      <c r="G35" s="83">
        <v>1192</v>
      </c>
      <c r="H35" s="82">
        <v>-9.5</v>
      </c>
      <c r="I35" s="82">
        <v>-6.9</v>
      </c>
      <c r="J35" s="82">
        <v>-10.8</v>
      </c>
      <c r="K35" s="82">
        <v>-11.8</v>
      </c>
      <c r="L35" s="82">
        <v>-8.8000000000000007</v>
      </c>
      <c r="M35" s="82">
        <v>-11.8</v>
      </c>
      <c r="Q35" s="75">
        <f t="shared" ref="Q35:V35" si="3">SUM(B27:B34)</f>
        <v>2868</v>
      </c>
      <c r="R35" s="75">
        <f t="shared" si="3"/>
        <v>181</v>
      </c>
      <c r="S35" s="75">
        <f t="shared" si="3"/>
        <v>649</v>
      </c>
      <c r="T35" s="75">
        <f t="shared" si="3"/>
        <v>368</v>
      </c>
      <c r="U35" s="75">
        <f t="shared" si="3"/>
        <v>1509</v>
      </c>
      <c r="V35" s="75">
        <f t="shared" si="3"/>
        <v>1192</v>
      </c>
    </row>
    <row r="36" spans="1:22" ht="14.1" customHeight="1">
      <c r="A36" s="84"/>
      <c r="B36" s="83"/>
      <c r="C36" s="83"/>
      <c r="D36" s="83"/>
      <c r="E36" s="83"/>
      <c r="F36" s="83"/>
      <c r="G36" s="83"/>
      <c r="H36" s="82"/>
      <c r="I36" s="82"/>
      <c r="J36" s="82"/>
      <c r="K36" s="82"/>
      <c r="L36" s="82"/>
      <c r="M36" s="82"/>
    </row>
    <row r="37" spans="1:22" ht="14.1" customHeight="1">
      <c r="A37" s="84" t="s">
        <v>27</v>
      </c>
      <c r="B37" s="83">
        <v>11507</v>
      </c>
      <c r="C37" s="83">
        <v>715</v>
      </c>
      <c r="D37" s="83">
        <v>3387</v>
      </c>
      <c r="E37" s="83">
        <v>1468</v>
      </c>
      <c r="F37" s="83">
        <v>5318</v>
      </c>
      <c r="G37" s="83">
        <v>4752</v>
      </c>
      <c r="H37" s="82">
        <v>-7.9</v>
      </c>
      <c r="I37" s="82">
        <v>-6.9</v>
      </c>
      <c r="J37" s="82">
        <v>-9</v>
      </c>
      <c r="K37" s="82">
        <v>-7.5</v>
      </c>
      <c r="L37" s="82">
        <v>-7.8</v>
      </c>
      <c r="M37" s="82">
        <v>-9.6999999999999993</v>
      </c>
      <c r="Q37" s="75">
        <f t="shared" ref="Q37:V37" si="4">Q35+Q23+Q17+Q11</f>
        <v>11506</v>
      </c>
      <c r="R37" s="75">
        <f t="shared" si="4"/>
        <v>716</v>
      </c>
      <c r="S37" s="75">
        <f t="shared" si="4"/>
        <v>3389</v>
      </c>
      <c r="T37" s="75">
        <f t="shared" si="4"/>
        <v>1467</v>
      </c>
      <c r="U37" s="75">
        <f t="shared" si="4"/>
        <v>5318</v>
      </c>
      <c r="V37" s="75">
        <f t="shared" si="4"/>
        <v>4751</v>
      </c>
    </row>
    <row r="38" spans="1:22" ht="6" customHeight="1" thickBot="1">
      <c r="A38" s="81"/>
      <c r="B38" s="81"/>
      <c r="C38" s="81"/>
      <c r="D38" s="81"/>
      <c r="E38" s="81"/>
      <c r="F38" s="81"/>
      <c r="G38" s="81"/>
      <c r="H38" s="81"/>
      <c r="I38" s="81"/>
      <c r="J38" s="81"/>
      <c r="K38" s="81"/>
      <c r="L38" s="81"/>
      <c r="M38" s="81"/>
    </row>
    <row r="39" spans="1:22" ht="117" customHeight="1">
      <c r="A39" s="121" t="s">
        <v>140</v>
      </c>
      <c r="B39" s="121"/>
      <c r="C39" s="121"/>
      <c r="D39" s="121"/>
      <c r="E39" s="121"/>
      <c r="F39" s="121"/>
      <c r="G39" s="121"/>
      <c r="H39" s="121"/>
      <c r="I39" s="121"/>
      <c r="J39" s="121"/>
      <c r="K39" s="121"/>
      <c r="L39" s="121"/>
      <c r="M39" s="121"/>
    </row>
  </sheetData>
  <mergeCells count="10">
    <mergeCell ref="A39:M39"/>
    <mergeCell ref="A2:M2"/>
    <mergeCell ref="A3:M3"/>
    <mergeCell ref="A4:A6"/>
    <mergeCell ref="B4:G4"/>
    <mergeCell ref="H4:M4"/>
    <mergeCell ref="B5:B6"/>
    <mergeCell ref="C5:G5"/>
    <mergeCell ref="H5:H6"/>
    <mergeCell ref="I5:M5"/>
  </mergeCells>
  <pageMargins left="0.39370078740157483" right="0.39370078740157483" top="0.74803149606299213" bottom="0.74803149606299213" header="0.31496062992125984" footer="0.31496062992125984"/>
  <pageSetup paperSize="9" orientation="portrait" cellComments="atEnd" r:id="rId1"/>
  <headerFooter alignWithMargins="0">
    <oddFooter>&amp;R&amp;8Economie regionali n. xx, Luglio 2019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D12" sqref="D12"/>
    </sheetView>
  </sheetViews>
  <sheetFormatPr defaultRowHeight="15"/>
  <cols>
    <col min="1" max="1" width="161" style="93" customWidth="1"/>
  </cols>
  <sheetData>
    <row r="1" spans="1:1" ht="20.25">
      <c r="A1" s="92" t="s">
        <v>151</v>
      </c>
    </row>
    <row r="2" spans="1:1" ht="81" customHeight="1">
      <c r="A2" s="99" t="s">
        <v>184</v>
      </c>
    </row>
    <row r="4" spans="1:1" ht="20.25">
      <c r="A4" s="92" t="s">
        <v>163</v>
      </c>
    </row>
    <row r="5" spans="1:1" ht="59.25" customHeight="1">
      <c r="A5" s="99" t="s">
        <v>164</v>
      </c>
    </row>
    <row r="7" spans="1:1" ht="20.25">
      <c r="A7" s="92" t="s">
        <v>165</v>
      </c>
    </row>
    <row r="8" spans="1:1" ht="142.5">
      <c r="A8" s="99" t="s">
        <v>166</v>
      </c>
    </row>
    <row r="11" spans="1:1" ht="20.25">
      <c r="A11" s="92" t="s">
        <v>194</v>
      </c>
    </row>
    <row r="12" spans="1:1" ht="85.5">
      <c r="A12" s="99" t="s">
        <v>195</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activeCell="B39" sqref="B39"/>
    </sheetView>
  </sheetViews>
  <sheetFormatPr defaultColWidth="43.140625" defaultRowHeight="14.1" customHeight="1"/>
  <cols>
    <col min="1" max="1" width="24.140625" style="41" customWidth="1"/>
    <col min="2" max="7" width="12.28515625" style="41" customWidth="1"/>
    <col min="8" max="8" width="1.140625" style="41" customWidth="1"/>
    <col min="9" max="9" width="1.85546875" style="41" customWidth="1"/>
    <col min="10" max="16384" width="43.140625" style="41"/>
  </cols>
  <sheetData>
    <row r="1" spans="1:7" ht="14.1" customHeight="1" thickBot="1">
      <c r="G1" s="60" t="s">
        <v>152</v>
      </c>
    </row>
    <row r="2" spans="1:7" ht="14.1" customHeight="1">
      <c r="A2" s="101" t="s">
        <v>117</v>
      </c>
      <c r="B2" s="101"/>
      <c r="C2" s="101"/>
      <c r="D2" s="101"/>
      <c r="E2" s="101"/>
      <c r="F2" s="101"/>
      <c r="G2" s="101"/>
    </row>
    <row r="3" spans="1:7" ht="14.1" customHeight="1">
      <c r="A3" s="102" t="s">
        <v>36</v>
      </c>
      <c r="B3" s="102"/>
      <c r="C3" s="102"/>
      <c r="D3" s="102"/>
      <c r="E3" s="102"/>
      <c r="F3" s="102"/>
      <c r="G3" s="102"/>
    </row>
    <row r="4" spans="1:7" ht="15" customHeight="1">
      <c r="A4" s="103" t="s">
        <v>116</v>
      </c>
      <c r="B4" s="104">
        <v>2017</v>
      </c>
      <c r="C4" s="104"/>
      <c r="D4" s="104"/>
      <c r="E4" s="104">
        <v>2018</v>
      </c>
      <c r="F4" s="104"/>
      <c r="G4" s="104"/>
    </row>
    <row r="5" spans="1:7" ht="15" customHeight="1">
      <c r="A5" s="104"/>
      <c r="B5" s="103" t="s">
        <v>115</v>
      </c>
      <c r="C5" s="103"/>
      <c r="D5" s="105" t="s">
        <v>114</v>
      </c>
      <c r="E5" s="103" t="s">
        <v>115</v>
      </c>
      <c r="F5" s="103"/>
      <c r="G5" s="105" t="s">
        <v>114</v>
      </c>
    </row>
    <row r="6" spans="1:7" ht="36.75" customHeight="1">
      <c r="A6" s="104"/>
      <c r="B6" s="59" t="s">
        <v>113</v>
      </c>
      <c r="C6" s="59" t="s">
        <v>112</v>
      </c>
      <c r="D6" s="106"/>
      <c r="E6" s="59" t="s">
        <v>113</v>
      </c>
      <c r="F6" s="59" t="s">
        <v>112</v>
      </c>
      <c r="G6" s="106"/>
    </row>
    <row r="7" spans="1:7" ht="3.95" customHeight="1">
      <c r="A7" s="58"/>
      <c r="B7" s="57"/>
      <c r="C7" s="57"/>
      <c r="D7" s="57"/>
      <c r="E7" s="57"/>
      <c r="F7" s="57"/>
      <c r="G7" s="57"/>
    </row>
    <row r="8" spans="1:7" ht="14.1" customHeight="1">
      <c r="A8" s="53" t="s">
        <v>0</v>
      </c>
      <c r="B8" s="52">
        <v>76</v>
      </c>
      <c r="C8" s="52">
        <v>13</v>
      </c>
      <c r="D8" s="51">
        <v>2252</v>
      </c>
      <c r="E8" s="52">
        <v>74</v>
      </c>
      <c r="F8" s="52">
        <v>11</v>
      </c>
      <c r="G8" s="51">
        <v>2065</v>
      </c>
    </row>
    <row r="9" spans="1:7" ht="14.1" customHeight="1">
      <c r="A9" s="41" t="s">
        <v>1</v>
      </c>
      <c r="B9" s="50">
        <v>18</v>
      </c>
      <c r="C9" s="50">
        <v>8</v>
      </c>
      <c r="D9" s="49">
        <v>93</v>
      </c>
      <c r="E9" s="50">
        <v>16</v>
      </c>
      <c r="F9" s="50">
        <v>8</v>
      </c>
      <c r="G9" s="49">
        <v>83</v>
      </c>
    </row>
    <row r="10" spans="1:7" ht="14.1" customHeight="1">
      <c r="A10" s="53" t="s">
        <v>2</v>
      </c>
      <c r="B10" s="52">
        <v>188</v>
      </c>
      <c r="C10" s="52">
        <v>20</v>
      </c>
      <c r="D10" s="51">
        <v>5431</v>
      </c>
      <c r="E10" s="52">
        <v>184</v>
      </c>
      <c r="F10" s="52">
        <v>18</v>
      </c>
      <c r="G10" s="51">
        <v>5010</v>
      </c>
    </row>
    <row r="11" spans="1:7" ht="14.1" customHeight="1">
      <c r="A11" s="41" t="s">
        <v>3</v>
      </c>
      <c r="B11" s="50">
        <v>48</v>
      </c>
      <c r="C11" s="50">
        <v>11</v>
      </c>
      <c r="D11" s="49">
        <v>767</v>
      </c>
      <c r="E11" s="50">
        <v>48</v>
      </c>
      <c r="F11" s="50">
        <v>10</v>
      </c>
      <c r="G11" s="49">
        <v>706</v>
      </c>
    </row>
    <row r="12" spans="1:7" ht="14.1" customHeight="1">
      <c r="A12" s="48" t="s">
        <v>4</v>
      </c>
      <c r="B12" s="47">
        <v>209</v>
      </c>
      <c r="C12" s="47">
        <v>19</v>
      </c>
      <c r="D12" s="46">
        <v>8543</v>
      </c>
      <c r="E12" s="47">
        <v>207</v>
      </c>
      <c r="F12" s="47">
        <v>18</v>
      </c>
      <c r="G12" s="46">
        <v>7864</v>
      </c>
    </row>
    <row r="13" spans="1:7" ht="14.1" customHeight="1">
      <c r="A13" s="41" t="s">
        <v>5</v>
      </c>
      <c r="B13" s="50">
        <v>99</v>
      </c>
      <c r="C13" s="50">
        <v>8</v>
      </c>
      <c r="D13" s="49">
        <v>789</v>
      </c>
      <c r="E13" s="50">
        <v>93</v>
      </c>
      <c r="F13" s="50">
        <v>8</v>
      </c>
      <c r="G13" s="49">
        <v>768</v>
      </c>
    </row>
    <row r="14" spans="1:7" ht="14.1" customHeight="1">
      <c r="A14" s="56" t="s">
        <v>111</v>
      </c>
      <c r="B14" s="52">
        <v>64</v>
      </c>
      <c r="C14" s="52">
        <v>5</v>
      </c>
      <c r="D14" s="51">
        <v>352</v>
      </c>
      <c r="E14" s="52">
        <v>62</v>
      </c>
      <c r="F14" s="52">
        <v>5</v>
      </c>
      <c r="G14" s="51">
        <v>347</v>
      </c>
    </row>
    <row r="15" spans="1:7" s="54" customFormat="1" ht="14.1" customHeight="1">
      <c r="A15" s="55" t="s">
        <v>110</v>
      </c>
      <c r="B15" s="50">
        <v>51</v>
      </c>
      <c r="C15" s="50">
        <v>8</v>
      </c>
      <c r="D15" s="49">
        <v>437</v>
      </c>
      <c r="E15" s="50">
        <v>47</v>
      </c>
      <c r="F15" s="50">
        <v>8</v>
      </c>
      <c r="G15" s="49">
        <v>421</v>
      </c>
    </row>
    <row r="16" spans="1:7" s="54" customFormat="1" ht="14.1" customHeight="1">
      <c r="A16" s="53" t="s">
        <v>8</v>
      </c>
      <c r="B16" s="52">
        <v>97</v>
      </c>
      <c r="C16" s="52">
        <v>13</v>
      </c>
      <c r="D16" s="51">
        <v>2801</v>
      </c>
      <c r="E16" s="52">
        <v>97</v>
      </c>
      <c r="F16" s="52">
        <v>11</v>
      </c>
      <c r="G16" s="51">
        <v>2499</v>
      </c>
    </row>
    <row r="17" spans="1:7" ht="14.1" customHeight="1">
      <c r="A17" s="41" t="s">
        <v>109</v>
      </c>
      <c r="B17" s="50">
        <v>52</v>
      </c>
      <c r="C17" s="50">
        <v>11</v>
      </c>
      <c r="D17" s="49">
        <v>776</v>
      </c>
      <c r="E17" s="50">
        <v>48</v>
      </c>
      <c r="F17" s="50">
        <v>9</v>
      </c>
      <c r="G17" s="49">
        <v>689</v>
      </c>
    </row>
    <row r="18" spans="1:7" ht="14.1" customHeight="1">
      <c r="A18" s="53" t="s">
        <v>108</v>
      </c>
      <c r="B18" s="52">
        <v>93</v>
      </c>
      <c r="C18" s="52">
        <v>14</v>
      </c>
      <c r="D18" s="51">
        <v>2807</v>
      </c>
      <c r="E18" s="52">
        <v>87</v>
      </c>
      <c r="F18" s="52">
        <v>12</v>
      </c>
      <c r="G18" s="51">
        <v>2658</v>
      </c>
    </row>
    <row r="19" spans="1:7" ht="14.1" customHeight="1">
      <c r="A19" s="45" t="s">
        <v>11</v>
      </c>
      <c r="B19" s="44">
        <v>218</v>
      </c>
      <c r="C19" s="44">
        <v>16</v>
      </c>
      <c r="D19" s="43">
        <v>7173</v>
      </c>
      <c r="E19" s="44">
        <v>201</v>
      </c>
      <c r="F19" s="44">
        <v>12</v>
      </c>
      <c r="G19" s="43">
        <v>6614</v>
      </c>
    </row>
    <row r="20" spans="1:7" ht="14.1" customHeight="1">
      <c r="A20" s="53" t="s">
        <v>12</v>
      </c>
      <c r="B20" s="52">
        <v>82</v>
      </c>
      <c r="C20" s="52">
        <v>16</v>
      </c>
      <c r="D20" s="51">
        <v>2093</v>
      </c>
      <c r="E20" s="52">
        <v>77</v>
      </c>
      <c r="F20" s="52">
        <v>15</v>
      </c>
      <c r="G20" s="51">
        <v>1960</v>
      </c>
    </row>
    <row r="21" spans="1:7" ht="14.1" customHeight="1">
      <c r="A21" s="41" t="s">
        <v>13</v>
      </c>
      <c r="B21" s="50">
        <v>36</v>
      </c>
      <c r="C21" s="50">
        <v>10</v>
      </c>
      <c r="D21" s="49">
        <v>458</v>
      </c>
      <c r="E21" s="50">
        <v>33</v>
      </c>
      <c r="F21" s="50">
        <v>9</v>
      </c>
      <c r="G21" s="49">
        <v>431</v>
      </c>
    </row>
    <row r="22" spans="1:7" ht="14.1" customHeight="1">
      <c r="A22" s="53" t="s">
        <v>14</v>
      </c>
      <c r="B22" s="52">
        <v>58</v>
      </c>
      <c r="C22" s="52">
        <v>11</v>
      </c>
      <c r="D22" s="51">
        <v>904</v>
      </c>
      <c r="E22" s="52">
        <v>51</v>
      </c>
      <c r="F22" s="52">
        <v>9</v>
      </c>
      <c r="G22" s="51">
        <v>844</v>
      </c>
    </row>
    <row r="23" spans="1:7" ht="14.1" customHeight="1">
      <c r="A23" s="41" t="s">
        <v>15</v>
      </c>
      <c r="B23" s="50">
        <v>122</v>
      </c>
      <c r="C23" s="50">
        <v>21</v>
      </c>
      <c r="D23" s="49">
        <v>2294</v>
      </c>
      <c r="E23" s="50">
        <v>114</v>
      </c>
      <c r="F23" s="50">
        <v>16</v>
      </c>
      <c r="G23" s="49">
        <v>2132</v>
      </c>
    </row>
    <row r="24" spans="1:7" ht="14.1" customHeight="1">
      <c r="A24" s="48" t="s">
        <v>16</v>
      </c>
      <c r="B24" s="47">
        <v>173</v>
      </c>
      <c r="C24" s="47">
        <v>23</v>
      </c>
      <c r="D24" s="46">
        <v>5749</v>
      </c>
      <c r="E24" s="47">
        <v>160</v>
      </c>
      <c r="F24" s="47">
        <v>18</v>
      </c>
      <c r="G24" s="46">
        <v>5367</v>
      </c>
    </row>
    <row r="25" spans="1:7" ht="14.1" customHeight="1">
      <c r="A25" s="45" t="s">
        <v>17</v>
      </c>
      <c r="B25" s="44">
        <v>438</v>
      </c>
      <c r="C25" s="44">
        <v>29</v>
      </c>
      <c r="D25" s="43">
        <v>21465</v>
      </c>
      <c r="E25" s="44">
        <v>411</v>
      </c>
      <c r="F25" s="44">
        <v>23</v>
      </c>
      <c r="G25" s="43">
        <v>19845</v>
      </c>
    </row>
    <row r="26" spans="1:7" ht="14.1" customHeight="1">
      <c r="A26" s="53" t="s">
        <v>18</v>
      </c>
      <c r="B26" s="52">
        <v>41</v>
      </c>
      <c r="C26" s="52">
        <v>11</v>
      </c>
      <c r="D26" s="51">
        <v>587</v>
      </c>
      <c r="E26" s="52">
        <v>40</v>
      </c>
      <c r="F26" s="52">
        <v>10</v>
      </c>
      <c r="G26" s="51">
        <v>549</v>
      </c>
    </row>
    <row r="27" spans="1:7" ht="14.1" customHeight="1">
      <c r="A27" s="41" t="s">
        <v>19</v>
      </c>
      <c r="B27" s="50">
        <v>20</v>
      </c>
      <c r="C27" s="50">
        <v>7</v>
      </c>
      <c r="D27" s="49">
        <v>119</v>
      </c>
      <c r="E27" s="50">
        <v>19</v>
      </c>
      <c r="F27" s="50">
        <v>6</v>
      </c>
      <c r="G27" s="49">
        <v>109</v>
      </c>
    </row>
    <row r="28" spans="1:7" ht="14.1" customHeight="1">
      <c r="A28" s="53" t="s">
        <v>20</v>
      </c>
      <c r="B28" s="52">
        <v>70</v>
      </c>
      <c r="C28" s="52">
        <v>15</v>
      </c>
      <c r="D28" s="51">
        <v>1368</v>
      </c>
      <c r="E28" s="52">
        <v>66</v>
      </c>
      <c r="F28" s="52">
        <v>13</v>
      </c>
      <c r="G28" s="51">
        <v>1298</v>
      </c>
    </row>
    <row r="29" spans="1:7" ht="14.1" customHeight="1">
      <c r="A29" s="41" t="s">
        <v>21</v>
      </c>
      <c r="B29" s="50">
        <v>61</v>
      </c>
      <c r="C29" s="50">
        <v>14</v>
      </c>
      <c r="D29" s="49">
        <v>1203</v>
      </c>
      <c r="E29" s="50">
        <v>59</v>
      </c>
      <c r="F29" s="50">
        <v>12</v>
      </c>
      <c r="G29" s="49">
        <v>1153</v>
      </c>
    </row>
    <row r="30" spans="1:7" ht="14.1" customHeight="1">
      <c r="A30" s="53" t="s">
        <v>22</v>
      </c>
      <c r="B30" s="52">
        <v>29</v>
      </c>
      <c r="C30" s="52">
        <v>8</v>
      </c>
      <c r="D30" s="51">
        <v>226</v>
      </c>
      <c r="E30" s="52">
        <v>28</v>
      </c>
      <c r="F30" s="52">
        <v>7</v>
      </c>
      <c r="G30" s="51">
        <v>221</v>
      </c>
    </row>
    <row r="31" spans="1:7" ht="14.1" customHeight="1">
      <c r="A31" s="41" t="s">
        <v>23</v>
      </c>
      <c r="B31" s="50">
        <v>29</v>
      </c>
      <c r="C31" s="50">
        <v>9</v>
      </c>
      <c r="D31" s="49">
        <v>422</v>
      </c>
      <c r="E31" s="50">
        <v>27</v>
      </c>
      <c r="F31" s="50">
        <v>8</v>
      </c>
      <c r="G31" s="49">
        <v>405</v>
      </c>
    </row>
    <row r="32" spans="1:7" ht="14.1" customHeight="1">
      <c r="A32" s="53" t="s">
        <v>24</v>
      </c>
      <c r="B32" s="52">
        <v>60</v>
      </c>
      <c r="C32" s="52">
        <v>11</v>
      </c>
      <c r="D32" s="51">
        <v>1416</v>
      </c>
      <c r="E32" s="52">
        <v>59</v>
      </c>
      <c r="F32" s="52">
        <v>10</v>
      </c>
      <c r="G32" s="51">
        <v>1273</v>
      </c>
    </row>
    <row r="33" spans="1:7" ht="14.1" customHeight="1">
      <c r="A33" s="41" t="s">
        <v>25</v>
      </c>
      <c r="B33" s="50">
        <v>28</v>
      </c>
      <c r="C33" s="50">
        <v>8</v>
      </c>
      <c r="D33" s="49">
        <v>568</v>
      </c>
      <c r="E33" s="50">
        <v>28</v>
      </c>
      <c r="F33" s="50">
        <v>8</v>
      </c>
      <c r="G33" s="49">
        <v>556</v>
      </c>
    </row>
    <row r="34" spans="1:7" ht="14.1" customHeight="1">
      <c r="A34" s="48" t="s">
        <v>26</v>
      </c>
      <c r="B34" s="47">
        <v>152</v>
      </c>
      <c r="C34" s="47">
        <v>17</v>
      </c>
      <c r="D34" s="46">
        <v>5909</v>
      </c>
      <c r="E34" s="47">
        <v>146</v>
      </c>
      <c r="F34" s="47">
        <v>13</v>
      </c>
      <c r="G34" s="46">
        <v>5564</v>
      </c>
    </row>
    <row r="35" spans="1:7" ht="14.1" customHeight="1">
      <c r="A35" s="45" t="s">
        <v>27</v>
      </c>
      <c r="B35" s="44">
        <v>538</v>
      </c>
      <c r="C35" s="44">
        <v>29</v>
      </c>
      <c r="D35" s="43">
        <v>27374</v>
      </c>
      <c r="E35" s="44">
        <v>500</v>
      </c>
      <c r="F35" s="44">
        <v>23</v>
      </c>
      <c r="G35" s="43">
        <v>25409</v>
      </c>
    </row>
    <row r="36" spans="1:7" ht="6" customHeight="1" thickBot="1">
      <c r="A36" s="42"/>
      <c r="B36" s="42"/>
      <c r="C36" s="42"/>
      <c r="D36" s="42"/>
      <c r="E36" s="42"/>
      <c r="F36" s="42"/>
      <c r="G36" s="42"/>
    </row>
    <row r="37" spans="1:7" ht="20.25" customHeight="1">
      <c r="A37" s="100" t="s">
        <v>107</v>
      </c>
      <c r="B37" s="100"/>
      <c r="C37" s="100"/>
      <c r="D37" s="100"/>
      <c r="E37" s="100"/>
      <c r="F37" s="100"/>
      <c r="G37" s="100"/>
    </row>
    <row r="41" spans="1:7" ht="6" customHeight="1"/>
    <row r="42" spans="1:7" ht="20.25" customHeight="1"/>
  </sheetData>
  <mergeCells count="10">
    <mergeCell ref="A37:G37"/>
    <mergeCell ref="A2:G2"/>
    <mergeCell ref="A3:G3"/>
    <mergeCell ref="A4:A6"/>
    <mergeCell ref="B4:D4"/>
    <mergeCell ref="E4:G4"/>
    <mergeCell ref="B5:C5"/>
    <mergeCell ref="D5:D6"/>
    <mergeCell ref="E5:F5"/>
    <mergeCell ref="G5:G6"/>
  </mergeCells>
  <pageMargins left="0.25" right="0.25" top="0.75" bottom="0.75" header="0.3" footer="0.3"/>
  <pageSetup paperSize="9" orientation="portrait" cellComments="atEnd" r:id="rId1"/>
  <headerFooter alignWithMargins="0">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Normal="100" workbookViewId="0">
      <selection activeCell="K52" sqref="K52"/>
    </sheetView>
  </sheetViews>
  <sheetFormatPr defaultColWidth="43.140625" defaultRowHeight="14.1" customHeight="1"/>
  <cols>
    <col min="1" max="1" width="24.28515625" style="41" customWidth="1"/>
    <col min="2" max="9" width="8.85546875" style="41" customWidth="1"/>
    <col min="10" max="10" width="1.140625" style="41" customWidth="1"/>
    <col min="11" max="16384" width="43.140625" style="41"/>
  </cols>
  <sheetData>
    <row r="1" spans="1:9" ht="14.1" customHeight="1" thickBot="1">
      <c r="I1" s="60" t="s">
        <v>153</v>
      </c>
    </row>
    <row r="2" spans="1:9" ht="14.1" customHeight="1">
      <c r="A2" s="101" t="s">
        <v>95</v>
      </c>
      <c r="B2" s="101"/>
      <c r="C2" s="101"/>
      <c r="D2" s="101"/>
      <c r="E2" s="101"/>
      <c r="F2" s="101"/>
      <c r="G2" s="101"/>
      <c r="H2" s="101"/>
      <c r="I2" s="101"/>
    </row>
    <row r="3" spans="1:9" ht="14.1" customHeight="1">
      <c r="A3" s="102" t="s">
        <v>36</v>
      </c>
      <c r="B3" s="102"/>
      <c r="C3" s="102"/>
      <c r="D3" s="102"/>
      <c r="E3" s="102"/>
      <c r="F3" s="102"/>
      <c r="G3" s="102"/>
      <c r="H3" s="102"/>
      <c r="I3" s="102"/>
    </row>
    <row r="4" spans="1:9" ht="27.95" customHeight="1">
      <c r="A4" s="103" t="s">
        <v>116</v>
      </c>
      <c r="B4" s="107" t="s">
        <v>121</v>
      </c>
      <c r="C4" s="107"/>
      <c r="D4" s="107" t="s">
        <v>120</v>
      </c>
      <c r="E4" s="107"/>
      <c r="F4" s="107" t="s">
        <v>119</v>
      </c>
      <c r="G4" s="107"/>
      <c r="H4" s="107" t="s">
        <v>118</v>
      </c>
      <c r="I4" s="107"/>
    </row>
    <row r="5" spans="1:9" ht="18" customHeight="1">
      <c r="A5" s="103"/>
      <c r="B5" s="67">
        <v>2017</v>
      </c>
      <c r="C5" s="67">
        <v>2018</v>
      </c>
      <c r="D5" s="67">
        <v>2017</v>
      </c>
      <c r="E5" s="67">
        <v>2018</v>
      </c>
      <c r="F5" s="67">
        <v>2017</v>
      </c>
      <c r="G5" s="67">
        <v>2018</v>
      </c>
      <c r="H5" s="67">
        <v>2017</v>
      </c>
      <c r="I5" s="67">
        <v>2018</v>
      </c>
    </row>
    <row r="6" spans="1:9" ht="3.95" customHeight="1">
      <c r="A6" s="66"/>
      <c r="B6" s="65"/>
      <c r="C6" s="65"/>
      <c r="D6" s="65"/>
      <c r="E6" s="65"/>
      <c r="F6" s="65"/>
      <c r="G6" s="65"/>
      <c r="H6" s="65"/>
      <c r="I6" s="65"/>
    </row>
    <row r="7" spans="1:9" ht="14.1" customHeight="1">
      <c r="A7" s="53" t="s">
        <v>0</v>
      </c>
      <c r="B7" s="64">
        <v>18</v>
      </c>
      <c r="C7" s="64">
        <v>18</v>
      </c>
      <c r="D7" s="64">
        <v>8</v>
      </c>
      <c r="E7" s="64">
        <v>8</v>
      </c>
      <c r="F7" s="64">
        <v>2</v>
      </c>
      <c r="G7" s="64">
        <v>2</v>
      </c>
      <c r="H7" s="64">
        <v>28</v>
      </c>
      <c r="I7" s="64">
        <v>28</v>
      </c>
    </row>
    <row r="8" spans="1:9" ht="14.1" customHeight="1">
      <c r="A8" s="41" t="s">
        <v>1</v>
      </c>
      <c r="B8" s="63">
        <v>0</v>
      </c>
      <c r="C8" s="63">
        <v>0</v>
      </c>
      <c r="D8" s="63">
        <v>1</v>
      </c>
      <c r="E8" s="63">
        <v>1</v>
      </c>
      <c r="F8" s="63">
        <v>0</v>
      </c>
      <c r="G8" s="63">
        <v>0</v>
      </c>
      <c r="H8" s="63">
        <v>1</v>
      </c>
      <c r="I8" s="63">
        <v>1</v>
      </c>
    </row>
    <row r="9" spans="1:9" ht="14.1" customHeight="1">
      <c r="A9" s="53" t="s">
        <v>2</v>
      </c>
      <c r="B9" s="64">
        <v>44</v>
      </c>
      <c r="C9" s="64">
        <v>44</v>
      </c>
      <c r="D9" s="64">
        <v>31</v>
      </c>
      <c r="E9" s="64">
        <v>29</v>
      </c>
      <c r="F9" s="64">
        <v>63</v>
      </c>
      <c r="G9" s="64">
        <v>63</v>
      </c>
      <c r="H9" s="64">
        <v>138</v>
      </c>
      <c r="I9" s="64">
        <v>136</v>
      </c>
    </row>
    <row r="10" spans="1:9" ht="14.1" customHeight="1">
      <c r="A10" s="41" t="s">
        <v>3</v>
      </c>
      <c r="B10" s="63">
        <v>3</v>
      </c>
      <c r="C10" s="63">
        <v>3</v>
      </c>
      <c r="D10" s="63">
        <v>0</v>
      </c>
      <c r="E10" s="63">
        <v>0</v>
      </c>
      <c r="F10" s="63">
        <v>1</v>
      </c>
      <c r="G10" s="63">
        <v>1</v>
      </c>
      <c r="H10" s="63">
        <v>4</v>
      </c>
      <c r="I10" s="63">
        <v>4</v>
      </c>
    </row>
    <row r="11" spans="1:9" ht="14.1" customHeight="1">
      <c r="A11" s="48" t="s">
        <v>4</v>
      </c>
      <c r="B11" s="62">
        <v>65</v>
      </c>
      <c r="C11" s="62">
        <v>65</v>
      </c>
      <c r="D11" s="62">
        <v>40</v>
      </c>
      <c r="E11" s="62">
        <v>38</v>
      </c>
      <c r="F11" s="62">
        <v>66</v>
      </c>
      <c r="G11" s="62">
        <v>66</v>
      </c>
      <c r="H11" s="62">
        <v>171</v>
      </c>
      <c r="I11" s="62">
        <v>169</v>
      </c>
    </row>
    <row r="12" spans="1:9" ht="14.1" customHeight="1">
      <c r="A12" s="41" t="s">
        <v>5</v>
      </c>
      <c r="B12" s="63">
        <v>7</v>
      </c>
      <c r="C12" s="63">
        <v>7</v>
      </c>
      <c r="D12" s="63">
        <v>68</v>
      </c>
      <c r="E12" s="63">
        <v>61</v>
      </c>
      <c r="F12" s="63">
        <v>3</v>
      </c>
      <c r="G12" s="63">
        <v>3</v>
      </c>
      <c r="H12" s="63">
        <v>78</v>
      </c>
      <c r="I12" s="63">
        <v>71</v>
      </c>
    </row>
    <row r="13" spans="1:9" ht="14.1" customHeight="1">
      <c r="A13" s="56" t="s">
        <v>111</v>
      </c>
      <c r="B13" s="64">
        <v>5</v>
      </c>
      <c r="C13" s="64">
        <v>5</v>
      </c>
      <c r="D13" s="64">
        <v>43</v>
      </c>
      <c r="E13" s="64">
        <v>41</v>
      </c>
      <c r="F13" s="64">
        <v>3</v>
      </c>
      <c r="G13" s="64">
        <v>3</v>
      </c>
      <c r="H13" s="64">
        <v>51</v>
      </c>
      <c r="I13" s="64">
        <v>49</v>
      </c>
    </row>
    <row r="14" spans="1:9" ht="14.1" customHeight="1">
      <c r="A14" s="55" t="s">
        <v>110</v>
      </c>
      <c r="B14" s="63">
        <v>2</v>
      </c>
      <c r="C14" s="63">
        <v>2</v>
      </c>
      <c r="D14" s="63">
        <v>25</v>
      </c>
      <c r="E14" s="63">
        <v>20</v>
      </c>
      <c r="F14" s="63">
        <v>0</v>
      </c>
      <c r="G14" s="63">
        <v>0</v>
      </c>
      <c r="H14" s="63">
        <v>27</v>
      </c>
      <c r="I14" s="63">
        <v>22</v>
      </c>
    </row>
    <row r="15" spans="1:9" ht="14.1" customHeight="1">
      <c r="A15" s="53" t="s">
        <v>8</v>
      </c>
      <c r="B15" s="64">
        <v>7</v>
      </c>
      <c r="C15" s="64">
        <v>6</v>
      </c>
      <c r="D15" s="64">
        <v>22</v>
      </c>
      <c r="E15" s="64">
        <v>22</v>
      </c>
      <c r="F15" s="64">
        <v>0</v>
      </c>
      <c r="G15" s="64">
        <v>0</v>
      </c>
      <c r="H15" s="64">
        <v>29</v>
      </c>
      <c r="I15" s="64">
        <v>28</v>
      </c>
    </row>
    <row r="16" spans="1:9" ht="14.1" customHeight="1">
      <c r="A16" s="41" t="s">
        <v>109</v>
      </c>
      <c r="B16" s="63">
        <v>6</v>
      </c>
      <c r="C16" s="63">
        <v>5</v>
      </c>
      <c r="D16" s="63">
        <v>13</v>
      </c>
      <c r="E16" s="63">
        <v>10</v>
      </c>
      <c r="F16" s="63">
        <v>0</v>
      </c>
      <c r="G16" s="63">
        <v>0</v>
      </c>
      <c r="H16" s="63">
        <v>19</v>
      </c>
      <c r="I16" s="63">
        <v>15</v>
      </c>
    </row>
    <row r="17" spans="1:9" ht="14.1" customHeight="1">
      <c r="A17" s="53" t="s">
        <v>108</v>
      </c>
      <c r="B17" s="64">
        <v>19</v>
      </c>
      <c r="C17" s="64">
        <v>16</v>
      </c>
      <c r="D17" s="64">
        <v>13</v>
      </c>
      <c r="E17" s="64">
        <v>11</v>
      </c>
      <c r="F17" s="64">
        <v>1</v>
      </c>
      <c r="G17" s="64">
        <v>1</v>
      </c>
      <c r="H17" s="64">
        <v>33</v>
      </c>
      <c r="I17" s="64">
        <v>28</v>
      </c>
    </row>
    <row r="18" spans="1:9" ht="14.1" customHeight="1">
      <c r="A18" s="45" t="s">
        <v>11</v>
      </c>
      <c r="B18" s="61">
        <v>39</v>
      </c>
      <c r="C18" s="61">
        <v>34</v>
      </c>
      <c r="D18" s="61">
        <v>116</v>
      </c>
      <c r="E18" s="61">
        <v>104</v>
      </c>
      <c r="F18" s="61">
        <v>4</v>
      </c>
      <c r="G18" s="61">
        <v>4</v>
      </c>
      <c r="H18" s="61">
        <v>159</v>
      </c>
      <c r="I18" s="61">
        <v>142</v>
      </c>
    </row>
    <row r="19" spans="1:9" ht="14.1" customHeight="1">
      <c r="A19" s="53" t="s">
        <v>12</v>
      </c>
      <c r="B19" s="64">
        <v>15</v>
      </c>
      <c r="C19" s="64">
        <v>14</v>
      </c>
      <c r="D19" s="64">
        <v>17</v>
      </c>
      <c r="E19" s="64">
        <v>16</v>
      </c>
      <c r="F19" s="64">
        <v>0</v>
      </c>
      <c r="G19" s="64">
        <v>0</v>
      </c>
      <c r="H19" s="64">
        <v>32</v>
      </c>
      <c r="I19" s="64">
        <v>30</v>
      </c>
    </row>
    <row r="20" spans="1:9" ht="14.1" customHeight="1">
      <c r="A20" s="41" t="s">
        <v>13</v>
      </c>
      <c r="B20" s="63">
        <v>2</v>
      </c>
      <c r="C20" s="63">
        <v>2</v>
      </c>
      <c r="D20" s="63">
        <v>2</v>
      </c>
      <c r="E20" s="63">
        <v>2</v>
      </c>
      <c r="F20" s="63">
        <v>0</v>
      </c>
      <c r="G20" s="63">
        <v>0</v>
      </c>
      <c r="H20" s="63">
        <v>4</v>
      </c>
      <c r="I20" s="63">
        <v>4</v>
      </c>
    </row>
    <row r="21" spans="1:9" ht="14.1" customHeight="1">
      <c r="A21" s="53" t="s">
        <v>14</v>
      </c>
      <c r="B21" s="64">
        <v>2</v>
      </c>
      <c r="C21" s="64">
        <v>2</v>
      </c>
      <c r="D21" s="64">
        <v>18</v>
      </c>
      <c r="E21" s="64">
        <v>14</v>
      </c>
      <c r="F21" s="64">
        <v>0</v>
      </c>
      <c r="G21" s="64">
        <v>0</v>
      </c>
      <c r="H21" s="64">
        <v>20</v>
      </c>
      <c r="I21" s="64">
        <v>16</v>
      </c>
    </row>
    <row r="22" spans="1:9" ht="14.1" customHeight="1">
      <c r="A22" s="41" t="s">
        <v>15</v>
      </c>
      <c r="B22" s="63">
        <v>23</v>
      </c>
      <c r="C22" s="63">
        <v>22</v>
      </c>
      <c r="D22" s="63">
        <v>15</v>
      </c>
      <c r="E22" s="63">
        <v>15</v>
      </c>
      <c r="F22" s="63">
        <v>9</v>
      </c>
      <c r="G22" s="63">
        <v>9</v>
      </c>
      <c r="H22" s="63">
        <v>47</v>
      </c>
      <c r="I22" s="63">
        <v>46</v>
      </c>
    </row>
    <row r="23" spans="1:9" ht="14.1" customHeight="1">
      <c r="A23" s="48" t="s">
        <v>16</v>
      </c>
      <c r="B23" s="62">
        <v>42</v>
      </c>
      <c r="C23" s="62">
        <v>40</v>
      </c>
      <c r="D23" s="62">
        <v>52</v>
      </c>
      <c r="E23" s="62">
        <v>47</v>
      </c>
      <c r="F23" s="62">
        <v>9</v>
      </c>
      <c r="G23" s="62">
        <v>9</v>
      </c>
      <c r="H23" s="62">
        <v>103</v>
      </c>
      <c r="I23" s="62">
        <v>96</v>
      </c>
    </row>
    <row r="24" spans="1:9" ht="14.1" customHeight="1">
      <c r="A24" s="45" t="s">
        <v>17</v>
      </c>
      <c r="B24" s="61">
        <v>146</v>
      </c>
      <c r="C24" s="61">
        <v>139</v>
      </c>
      <c r="D24" s="61">
        <v>208</v>
      </c>
      <c r="E24" s="61">
        <v>189</v>
      </c>
      <c r="F24" s="61">
        <v>79</v>
      </c>
      <c r="G24" s="61">
        <v>79</v>
      </c>
      <c r="H24" s="61">
        <v>433</v>
      </c>
      <c r="I24" s="61">
        <v>407</v>
      </c>
    </row>
    <row r="25" spans="1:9" ht="14.1" customHeight="1">
      <c r="A25" s="53" t="s">
        <v>18</v>
      </c>
      <c r="B25" s="64">
        <v>1</v>
      </c>
      <c r="C25" s="64">
        <v>0</v>
      </c>
      <c r="D25" s="64">
        <v>8</v>
      </c>
      <c r="E25" s="64">
        <v>8</v>
      </c>
      <c r="F25" s="64">
        <v>0</v>
      </c>
      <c r="G25" s="64">
        <v>0</v>
      </c>
      <c r="H25" s="64">
        <v>9</v>
      </c>
      <c r="I25" s="64">
        <v>8</v>
      </c>
    </row>
    <row r="26" spans="1:9" ht="14.1" customHeight="1">
      <c r="A26" s="41" t="s">
        <v>19</v>
      </c>
      <c r="B26" s="63">
        <v>1</v>
      </c>
      <c r="C26" s="63">
        <v>1</v>
      </c>
      <c r="D26" s="63">
        <v>1</v>
      </c>
      <c r="E26" s="63">
        <v>1</v>
      </c>
      <c r="F26" s="63">
        <v>0</v>
      </c>
      <c r="G26" s="63">
        <v>0</v>
      </c>
      <c r="H26" s="63">
        <v>2</v>
      </c>
      <c r="I26" s="63">
        <v>2</v>
      </c>
    </row>
    <row r="27" spans="1:9" ht="14.1" customHeight="1">
      <c r="A27" s="53" t="s">
        <v>20</v>
      </c>
      <c r="B27" s="64">
        <v>10</v>
      </c>
      <c r="C27" s="64">
        <v>9</v>
      </c>
      <c r="D27" s="64">
        <v>15</v>
      </c>
      <c r="E27" s="64">
        <v>13</v>
      </c>
      <c r="F27" s="64">
        <v>0</v>
      </c>
      <c r="G27" s="64">
        <v>0</v>
      </c>
      <c r="H27" s="64">
        <v>25</v>
      </c>
      <c r="I27" s="64">
        <v>22</v>
      </c>
    </row>
    <row r="28" spans="1:9" ht="14.1" customHeight="1">
      <c r="A28" s="41" t="s">
        <v>21</v>
      </c>
      <c r="B28" s="63">
        <v>4</v>
      </c>
      <c r="C28" s="63">
        <v>4</v>
      </c>
      <c r="D28" s="63">
        <v>24</v>
      </c>
      <c r="E28" s="63">
        <v>24</v>
      </c>
      <c r="F28" s="63">
        <v>0</v>
      </c>
      <c r="G28" s="63">
        <v>0</v>
      </c>
      <c r="H28" s="63">
        <v>28</v>
      </c>
      <c r="I28" s="63">
        <v>28</v>
      </c>
    </row>
    <row r="29" spans="1:9" ht="14.1" customHeight="1">
      <c r="A29" s="53" t="s">
        <v>22</v>
      </c>
      <c r="B29" s="64">
        <v>0</v>
      </c>
      <c r="C29" s="64">
        <v>0</v>
      </c>
      <c r="D29" s="64">
        <v>3</v>
      </c>
      <c r="E29" s="64">
        <v>3</v>
      </c>
      <c r="F29" s="64">
        <v>0</v>
      </c>
      <c r="G29" s="64">
        <v>0</v>
      </c>
      <c r="H29" s="64">
        <v>3</v>
      </c>
      <c r="I29" s="64">
        <v>3</v>
      </c>
    </row>
    <row r="30" spans="1:9" ht="14.1" customHeight="1">
      <c r="A30" s="41" t="s">
        <v>23</v>
      </c>
      <c r="B30" s="63">
        <v>0</v>
      </c>
      <c r="C30" s="63">
        <v>0</v>
      </c>
      <c r="D30" s="63">
        <v>8</v>
      </c>
      <c r="E30" s="63">
        <v>8</v>
      </c>
      <c r="F30" s="63">
        <v>0</v>
      </c>
      <c r="G30" s="63">
        <v>0</v>
      </c>
      <c r="H30" s="63">
        <v>8</v>
      </c>
      <c r="I30" s="63">
        <v>8</v>
      </c>
    </row>
    <row r="31" spans="1:9" ht="14.1" customHeight="1">
      <c r="A31" s="53" t="s">
        <v>24</v>
      </c>
      <c r="B31" s="64">
        <v>6</v>
      </c>
      <c r="C31" s="64">
        <v>3</v>
      </c>
      <c r="D31" s="64">
        <v>20</v>
      </c>
      <c r="E31" s="64">
        <v>20</v>
      </c>
      <c r="F31" s="64">
        <v>0</v>
      </c>
      <c r="G31" s="64">
        <v>0</v>
      </c>
      <c r="H31" s="64">
        <v>26</v>
      </c>
      <c r="I31" s="64">
        <v>23</v>
      </c>
    </row>
    <row r="32" spans="1:9" ht="14.1" customHeight="1">
      <c r="A32" s="41" t="s">
        <v>25</v>
      </c>
      <c r="B32" s="63">
        <v>2</v>
      </c>
      <c r="C32" s="63">
        <v>2</v>
      </c>
      <c r="D32" s="63">
        <v>2</v>
      </c>
      <c r="E32" s="63">
        <v>2</v>
      </c>
      <c r="F32" s="63">
        <v>0</v>
      </c>
      <c r="G32" s="63">
        <v>0</v>
      </c>
      <c r="H32" s="63">
        <v>4</v>
      </c>
      <c r="I32" s="63">
        <v>4</v>
      </c>
    </row>
    <row r="33" spans="1:9" ht="14.1" customHeight="1">
      <c r="A33" s="48" t="s">
        <v>26</v>
      </c>
      <c r="B33" s="62">
        <v>24</v>
      </c>
      <c r="C33" s="62">
        <v>19</v>
      </c>
      <c r="D33" s="62">
        <v>81</v>
      </c>
      <c r="E33" s="62">
        <v>79</v>
      </c>
      <c r="F33" s="62">
        <v>0</v>
      </c>
      <c r="G33" s="62">
        <v>0</v>
      </c>
      <c r="H33" s="62">
        <v>105</v>
      </c>
      <c r="I33" s="62">
        <v>98</v>
      </c>
    </row>
    <row r="34" spans="1:9" ht="14.1" customHeight="1">
      <c r="A34" s="45" t="s">
        <v>27</v>
      </c>
      <c r="B34" s="61">
        <v>170</v>
      </c>
      <c r="C34" s="61">
        <v>158</v>
      </c>
      <c r="D34" s="61">
        <v>289</v>
      </c>
      <c r="E34" s="61">
        <v>268</v>
      </c>
      <c r="F34" s="61">
        <v>79</v>
      </c>
      <c r="G34" s="61">
        <v>79</v>
      </c>
      <c r="H34" s="61">
        <v>538</v>
      </c>
      <c r="I34" s="61">
        <v>505</v>
      </c>
    </row>
    <row r="35" spans="1:9" ht="6" customHeight="1" thickBot="1">
      <c r="A35" s="42"/>
      <c r="B35" s="42"/>
      <c r="C35" s="42"/>
      <c r="D35" s="42"/>
      <c r="E35" s="42"/>
      <c r="F35" s="42"/>
      <c r="G35" s="42"/>
      <c r="H35" s="42"/>
      <c r="I35" s="42"/>
    </row>
    <row r="36" spans="1:9" ht="25.5" customHeight="1">
      <c r="A36" s="100" t="s">
        <v>37</v>
      </c>
      <c r="B36" s="100"/>
      <c r="C36" s="100"/>
      <c r="D36" s="100"/>
      <c r="E36" s="100"/>
      <c r="F36" s="100"/>
      <c r="G36" s="100"/>
      <c r="H36" s="100"/>
      <c r="I36" s="100"/>
    </row>
  </sheetData>
  <mergeCells count="8">
    <mergeCell ref="A36:I36"/>
    <mergeCell ref="A2:I2"/>
    <mergeCell ref="A3:I3"/>
    <mergeCell ref="A4:A5"/>
    <mergeCell ref="B4:C4"/>
    <mergeCell ref="D4:E4"/>
    <mergeCell ref="F4:G4"/>
    <mergeCell ref="H4:I4"/>
  </mergeCells>
  <pageMargins left="0.25" right="0.25" top="0.75" bottom="0.75" header="0.3" footer="0.3"/>
  <pageSetup paperSize="9" orientation="portrait" cellComments="atEnd" r:id="rId1"/>
  <headerFooter alignWithMargins="0">
    <oddFooter>&amp;R&amp;A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5"/>
  <dimension ref="A1:J39"/>
  <sheetViews>
    <sheetView zoomScaleNormal="100" workbookViewId="0">
      <selection activeCell="C41" sqref="C41:C42"/>
    </sheetView>
  </sheetViews>
  <sheetFormatPr defaultRowHeight="11.25"/>
  <cols>
    <col min="1" max="1" width="20.7109375" style="1" customWidth="1"/>
    <col min="2" max="2" width="15.7109375" style="1" customWidth="1"/>
    <col min="3" max="9" width="14" style="1" customWidth="1"/>
    <col min="10" max="10" width="12.7109375" style="1" customWidth="1"/>
    <col min="11" max="16384" width="9.140625" style="1"/>
  </cols>
  <sheetData>
    <row r="1" spans="1:10" ht="15" customHeight="1" thickBot="1">
      <c r="A1" s="108" t="s">
        <v>154</v>
      </c>
      <c r="B1" s="108"/>
      <c r="C1" s="108"/>
      <c r="D1" s="108"/>
      <c r="E1" s="108"/>
      <c r="F1" s="108"/>
      <c r="G1" s="108"/>
      <c r="H1" s="108"/>
      <c r="I1" s="108"/>
      <c r="J1" s="108"/>
    </row>
    <row r="2" spans="1:10" ht="14.1" customHeight="1">
      <c r="A2" s="109" t="s">
        <v>161</v>
      </c>
      <c r="B2" s="109" t="s">
        <v>38</v>
      </c>
      <c r="C2" s="109" t="s">
        <v>38</v>
      </c>
      <c r="D2" s="109" t="s">
        <v>38</v>
      </c>
      <c r="E2" s="109" t="s">
        <v>38</v>
      </c>
      <c r="F2" s="109" t="s">
        <v>38</v>
      </c>
      <c r="G2" s="109" t="s">
        <v>38</v>
      </c>
      <c r="H2" s="109" t="s">
        <v>38</v>
      </c>
      <c r="I2" s="109" t="s">
        <v>38</v>
      </c>
      <c r="J2" s="109" t="s">
        <v>38</v>
      </c>
    </row>
    <row r="3" spans="1:10" ht="14.1" customHeight="1">
      <c r="A3" s="110" t="s">
        <v>29</v>
      </c>
      <c r="B3" s="110" t="s">
        <v>29</v>
      </c>
      <c r="C3" s="110" t="s">
        <v>29</v>
      </c>
      <c r="D3" s="110" t="s">
        <v>29</v>
      </c>
      <c r="E3" s="110" t="s">
        <v>29</v>
      </c>
      <c r="F3" s="110" t="s">
        <v>29</v>
      </c>
      <c r="G3" s="110" t="s">
        <v>29</v>
      </c>
      <c r="H3" s="110" t="s">
        <v>29</v>
      </c>
      <c r="I3" s="110" t="s">
        <v>29</v>
      </c>
      <c r="J3" s="110" t="s">
        <v>29</v>
      </c>
    </row>
    <row r="4" spans="1:10" ht="14.1" customHeight="1">
      <c r="A4" s="113" t="s">
        <v>30</v>
      </c>
      <c r="B4" s="113" t="s">
        <v>70</v>
      </c>
      <c r="C4" s="113" t="s">
        <v>71</v>
      </c>
      <c r="D4" s="113" t="s">
        <v>72</v>
      </c>
      <c r="E4" s="113"/>
      <c r="F4" s="113"/>
      <c r="G4" s="113"/>
      <c r="H4" s="113"/>
      <c r="I4" s="113"/>
      <c r="J4" s="113" t="s">
        <v>160</v>
      </c>
    </row>
    <row r="5" spans="1:10" ht="14.1" customHeight="1">
      <c r="A5" s="113"/>
      <c r="B5" s="113"/>
      <c r="C5" s="113"/>
      <c r="D5" s="113" t="s">
        <v>156</v>
      </c>
      <c r="E5" s="113" t="s">
        <v>62</v>
      </c>
      <c r="F5" s="113"/>
      <c r="G5" s="113"/>
      <c r="H5" s="113"/>
      <c r="I5" s="113" t="s">
        <v>61</v>
      </c>
      <c r="J5" s="113"/>
    </row>
    <row r="6" spans="1:10" ht="14.1" customHeight="1">
      <c r="A6" s="113"/>
      <c r="B6" s="113"/>
      <c r="C6" s="113"/>
      <c r="D6" s="113"/>
      <c r="E6" s="113" t="s">
        <v>63</v>
      </c>
      <c r="F6" s="113" t="s">
        <v>64</v>
      </c>
      <c r="G6" s="113" t="s">
        <v>65</v>
      </c>
      <c r="H6" s="113"/>
      <c r="I6" s="113"/>
      <c r="J6" s="113"/>
    </row>
    <row r="7" spans="1:10" ht="24" customHeight="1">
      <c r="A7" s="113"/>
      <c r="B7" s="113"/>
      <c r="C7" s="113"/>
      <c r="D7" s="113"/>
      <c r="E7" s="113"/>
      <c r="F7" s="113"/>
      <c r="G7" s="3" t="s">
        <v>157</v>
      </c>
      <c r="H7" s="3" t="s">
        <v>158</v>
      </c>
      <c r="I7" s="113"/>
      <c r="J7" s="113"/>
    </row>
    <row r="8" spans="1:10" s="2" customFormat="1" ht="6.95" customHeight="1">
      <c r="A8" s="4"/>
      <c r="B8" s="4"/>
      <c r="C8" s="4"/>
      <c r="D8" s="4"/>
      <c r="E8" s="4"/>
      <c r="F8" s="4"/>
      <c r="G8" s="4"/>
      <c r="H8" s="4"/>
      <c r="I8" s="4"/>
      <c r="J8" s="4"/>
    </row>
    <row r="9" spans="1:10" ht="14.1" customHeight="1">
      <c r="A9" s="5" t="s">
        <v>0</v>
      </c>
      <c r="B9" s="24">
        <v>-4</v>
      </c>
      <c r="C9" s="24">
        <v>7.9</v>
      </c>
      <c r="D9" s="24">
        <v>3.1</v>
      </c>
      <c r="E9" s="24">
        <v>2.9000000000000004</v>
      </c>
      <c r="F9" s="24">
        <v>4</v>
      </c>
      <c r="G9" s="24">
        <v>-0.8</v>
      </c>
      <c r="H9" s="24">
        <v>0.5</v>
      </c>
      <c r="I9" s="24">
        <v>3.4000000000000004</v>
      </c>
      <c r="J9" s="24">
        <v>2.8000000000000003</v>
      </c>
    </row>
    <row r="10" spans="1:10" ht="14.1" customHeight="1">
      <c r="A10" s="6" t="s">
        <v>1</v>
      </c>
      <c r="B10" s="25">
        <v>-7.7</v>
      </c>
      <c r="C10" s="25">
        <v>15.100000000000001</v>
      </c>
      <c r="D10" s="25">
        <v>-0.60000000000000009</v>
      </c>
      <c r="E10" s="25">
        <v>-2.5</v>
      </c>
      <c r="F10" s="25">
        <v>-2.2000000000000002</v>
      </c>
      <c r="G10" s="25">
        <v>-3.4000000000000004</v>
      </c>
      <c r="H10" s="25">
        <v>-2.9000000000000004</v>
      </c>
      <c r="I10" s="25">
        <v>2.9000000000000004</v>
      </c>
      <c r="J10" s="25">
        <v>0.9</v>
      </c>
    </row>
    <row r="11" spans="1:10" ht="14.1" customHeight="1">
      <c r="A11" s="5" t="s">
        <v>2</v>
      </c>
      <c r="B11" s="24">
        <v>-3.4000000000000004</v>
      </c>
      <c r="C11" s="24">
        <v>5.4</v>
      </c>
      <c r="D11" s="24">
        <v>1.4000000000000001</v>
      </c>
      <c r="E11" s="24">
        <v>0.60000000000000009</v>
      </c>
      <c r="F11" s="24">
        <v>1</v>
      </c>
      <c r="G11" s="24">
        <v>-2</v>
      </c>
      <c r="H11" s="24">
        <v>-1.3</v>
      </c>
      <c r="I11" s="24">
        <v>3.1</v>
      </c>
      <c r="J11" s="24">
        <v>2.1</v>
      </c>
    </row>
    <row r="12" spans="1:10" ht="14.1" customHeight="1">
      <c r="A12" s="6" t="s">
        <v>3</v>
      </c>
      <c r="B12" s="25">
        <v>-5.3000000000000007</v>
      </c>
      <c r="C12" s="25">
        <v>2.5</v>
      </c>
      <c r="D12" s="25">
        <v>2.3000000000000003</v>
      </c>
      <c r="E12" s="25">
        <v>1.6</v>
      </c>
      <c r="F12" s="25">
        <v>2.2000000000000002</v>
      </c>
      <c r="G12" s="25">
        <v>-0.70000000000000007</v>
      </c>
      <c r="H12" s="25">
        <v>0.5</v>
      </c>
      <c r="I12" s="25">
        <v>3.1</v>
      </c>
      <c r="J12" s="25">
        <v>1.9000000000000001</v>
      </c>
    </row>
    <row r="13" spans="1:10" s="8" customFormat="1" ht="14.1" customHeight="1">
      <c r="A13" s="7" t="s">
        <v>4</v>
      </c>
      <c r="B13" s="26">
        <v>-3.9000000000000004</v>
      </c>
      <c r="C13" s="26">
        <v>5.6000000000000005</v>
      </c>
      <c r="D13" s="26">
        <v>1.8</v>
      </c>
      <c r="E13" s="26">
        <v>1.1000000000000001</v>
      </c>
      <c r="F13" s="26">
        <v>1.6</v>
      </c>
      <c r="G13" s="26">
        <v>-1.6</v>
      </c>
      <c r="H13" s="26">
        <v>-0.70000000000000007</v>
      </c>
      <c r="I13" s="26">
        <v>3.1</v>
      </c>
      <c r="J13" s="26">
        <v>2.2000000000000002</v>
      </c>
    </row>
    <row r="14" spans="1:10" ht="14.1" customHeight="1">
      <c r="A14" s="6" t="s">
        <v>5</v>
      </c>
      <c r="B14" s="25">
        <v>-6.5</v>
      </c>
      <c r="C14" s="25">
        <v>7.1000000000000005</v>
      </c>
      <c r="D14" s="25">
        <v>1.5</v>
      </c>
      <c r="E14" s="25">
        <v>0.60000000000000009</v>
      </c>
      <c r="F14" s="25">
        <v>0.70000000000000007</v>
      </c>
      <c r="G14" s="25">
        <v>0.30000000000000004</v>
      </c>
      <c r="H14" s="25">
        <v>2.4000000000000004</v>
      </c>
      <c r="I14" s="25">
        <v>3.8000000000000003</v>
      </c>
      <c r="J14" s="25">
        <v>1.6</v>
      </c>
    </row>
    <row r="15" spans="1:10" ht="14.1" customHeight="1">
      <c r="A15" s="5" t="s">
        <v>6</v>
      </c>
      <c r="B15" s="24">
        <v>-3.4000000000000004</v>
      </c>
      <c r="C15" s="24">
        <v>12.3</v>
      </c>
      <c r="D15" s="24">
        <v>4.9000000000000004</v>
      </c>
      <c r="E15" s="24">
        <v>4.3</v>
      </c>
      <c r="F15" s="24">
        <v>6.1000000000000005</v>
      </c>
      <c r="G15" s="24">
        <v>1.2000000000000002</v>
      </c>
      <c r="H15" s="24">
        <v>1.9000000000000001</v>
      </c>
      <c r="I15" s="24">
        <v>6.7</v>
      </c>
      <c r="J15" s="24">
        <v>5</v>
      </c>
    </row>
    <row r="16" spans="1:10" ht="14.1" customHeight="1">
      <c r="A16" s="6" t="s">
        <v>7</v>
      </c>
      <c r="B16" s="25">
        <v>-46.300000000000004</v>
      </c>
      <c r="C16" s="25">
        <v>-9</v>
      </c>
      <c r="D16" s="25">
        <v>-2.1</v>
      </c>
      <c r="E16" s="25">
        <v>-3.8000000000000003</v>
      </c>
      <c r="F16" s="25">
        <v>-4.8000000000000007</v>
      </c>
      <c r="G16" s="25">
        <v>-1</v>
      </c>
      <c r="H16" s="25">
        <v>3.3000000000000003</v>
      </c>
      <c r="I16" s="25">
        <v>1</v>
      </c>
      <c r="J16" s="25">
        <v>-2.3000000000000003</v>
      </c>
    </row>
    <row r="17" spans="1:10" ht="14.1" customHeight="1">
      <c r="A17" s="5" t="s">
        <v>8</v>
      </c>
      <c r="B17" s="24">
        <v>-2.5</v>
      </c>
      <c r="C17" s="24">
        <v>-2.4000000000000004</v>
      </c>
      <c r="D17" s="24">
        <v>0.8</v>
      </c>
      <c r="E17" s="24">
        <v>-0.2</v>
      </c>
      <c r="F17" s="24">
        <v>0.4</v>
      </c>
      <c r="G17" s="24">
        <v>-2.4000000000000004</v>
      </c>
      <c r="H17" s="24">
        <v>-1.3</v>
      </c>
      <c r="I17" s="24">
        <v>2.7</v>
      </c>
      <c r="J17" s="24">
        <v>0.4</v>
      </c>
    </row>
    <row r="18" spans="1:10" ht="14.1" customHeight="1">
      <c r="A18" s="6" t="s">
        <v>9</v>
      </c>
      <c r="B18" s="25">
        <v>-9.1</v>
      </c>
      <c r="C18" s="25">
        <v>-8.3000000000000007</v>
      </c>
      <c r="D18" s="25">
        <v>3.1</v>
      </c>
      <c r="E18" s="25">
        <v>3.4000000000000004</v>
      </c>
      <c r="F18" s="25">
        <v>5.3000000000000007</v>
      </c>
      <c r="G18" s="25">
        <v>-3.2</v>
      </c>
      <c r="H18" s="25">
        <v>-2.4000000000000004</v>
      </c>
      <c r="I18" s="25">
        <v>2.7</v>
      </c>
      <c r="J18" s="25">
        <v>1.8</v>
      </c>
    </row>
    <row r="19" spans="1:10" ht="14.1" customHeight="1">
      <c r="A19" s="5" t="s">
        <v>10</v>
      </c>
      <c r="B19" s="24">
        <v>-8</v>
      </c>
      <c r="C19" s="24">
        <v>-8.4</v>
      </c>
      <c r="D19" s="24">
        <v>1.1000000000000001</v>
      </c>
      <c r="E19" s="24">
        <v>0.2</v>
      </c>
      <c r="F19" s="24">
        <v>0.70000000000000007</v>
      </c>
      <c r="G19" s="24">
        <v>-2.1</v>
      </c>
      <c r="H19" s="24">
        <v>-1.3</v>
      </c>
      <c r="I19" s="24">
        <v>2.9000000000000004</v>
      </c>
      <c r="J19" s="24">
        <v>0.4</v>
      </c>
    </row>
    <row r="20" spans="1:10" s="8" customFormat="1" ht="14.1" customHeight="1">
      <c r="A20" s="9" t="s">
        <v>11</v>
      </c>
      <c r="B20" s="27">
        <v>-6.5</v>
      </c>
      <c r="C20" s="27">
        <v>-4.3</v>
      </c>
      <c r="D20" s="27">
        <v>1.2000000000000002</v>
      </c>
      <c r="E20" s="27">
        <v>0.30000000000000004</v>
      </c>
      <c r="F20" s="27">
        <v>0.8</v>
      </c>
      <c r="G20" s="27">
        <v>-1.8</v>
      </c>
      <c r="H20" s="27">
        <v>-0.8</v>
      </c>
      <c r="I20" s="27">
        <v>2.9000000000000004</v>
      </c>
      <c r="J20" s="27">
        <v>0.60000000000000009</v>
      </c>
    </row>
    <row r="21" spans="1:10" ht="14.1" customHeight="1">
      <c r="A21" s="5" t="s">
        <v>12</v>
      </c>
      <c r="B21" s="24">
        <v>-6.5</v>
      </c>
      <c r="C21" s="24">
        <v>13</v>
      </c>
      <c r="D21" s="24">
        <v>1.2000000000000002</v>
      </c>
      <c r="E21" s="24">
        <v>0</v>
      </c>
      <c r="F21" s="24">
        <v>0.2</v>
      </c>
      <c r="G21" s="24">
        <v>-1</v>
      </c>
      <c r="H21" s="24">
        <v>0.9</v>
      </c>
      <c r="I21" s="24">
        <v>3.4000000000000004</v>
      </c>
      <c r="J21" s="24">
        <v>1</v>
      </c>
    </row>
    <row r="22" spans="1:10" ht="14.1" customHeight="1">
      <c r="A22" s="6" t="s">
        <v>13</v>
      </c>
      <c r="B22" s="25">
        <v>-9.2000000000000011</v>
      </c>
      <c r="C22" s="25">
        <v>1.4000000000000001</v>
      </c>
      <c r="D22" s="25">
        <v>0.5</v>
      </c>
      <c r="E22" s="25">
        <v>-0.9</v>
      </c>
      <c r="F22" s="25">
        <v>-0.4</v>
      </c>
      <c r="G22" s="25">
        <v>-2.5</v>
      </c>
      <c r="H22" s="25">
        <v>-1.8</v>
      </c>
      <c r="I22" s="25">
        <v>2.8000000000000003</v>
      </c>
      <c r="J22" s="25">
        <v>0</v>
      </c>
    </row>
    <row r="23" spans="1:10" ht="14.1" customHeight="1">
      <c r="A23" s="5" t="s">
        <v>14</v>
      </c>
      <c r="B23" s="24">
        <v>-3.2</v>
      </c>
      <c r="C23" s="24">
        <v>-5.6000000000000005</v>
      </c>
      <c r="D23" s="24">
        <v>-0.1</v>
      </c>
      <c r="E23" s="24">
        <v>-0.8</v>
      </c>
      <c r="F23" s="24">
        <v>-0.2</v>
      </c>
      <c r="G23" s="24">
        <v>-3</v>
      </c>
      <c r="H23" s="24">
        <v>-1.9000000000000001</v>
      </c>
      <c r="I23" s="24">
        <v>1.1000000000000001</v>
      </c>
      <c r="J23" s="24">
        <v>-0.30000000000000004</v>
      </c>
    </row>
    <row r="24" spans="1:10" ht="14.1" customHeight="1">
      <c r="A24" s="6" t="s">
        <v>15</v>
      </c>
      <c r="B24" s="25">
        <v>2.4000000000000004</v>
      </c>
      <c r="C24" s="25">
        <v>-1.9000000000000001</v>
      </c>
      <c r="D24" s="25">
        <v>4.8000000000000007</v>
      </c>
      <c r="E24" s="25">
        <v>5.9</v>
      </c>
      <c r="F24" s="25">
        <v>6.5</v>
      </c>
      <c r="G24" s="25">
        <v>0.5</v>
      </c>
      <c r="H24" s="25">
        <v>2.5</v>
      </c>
      <c r="I24" s="25">
        <v>3.6</v>
      </c>
      <c r="J24" s="25">
        <v>3.2</v>
      </c>
    </row>
    <row r="25" spans="1:10" s="8" customFormat="1" ht="14.1" customHeight="1">
      <c r="A25" s="7" t="s">
        <v>16</v>
      </c>
      <c r="B25" s="26">
        <v>2.2000000000000002</v>
      </c>
      <c r="C25" s="26">
        <v>-1.5</v>
      </c>
      <c r="D25" s="26">
        <v>2.9000000000000004</v>
      </c>
      <c r="E25" s="26">
        <v>2.7</v>
      </c>
      <c r="F25" s="26">
        <v>3.4000000000000004</v>
      </c>
      <c r="G25" s="26">
        <v>-1.1000000000000001</v>
      </c>
      <c r="H25" s="26">
        <v>0.8</v>
      </c>
      <c r="I25" s="26">
        <v>3.2</v>
      </c>
      <c r="J25" s="26">
        <v>2.4000000000000004</v>
      </c>
    </row>
    <row r="26" spans="1:10" s="8" customFormat="1" ht="14.1" customHeight="1">
      <c r="A26" s="9" t="s">
        <v>17</v>
      </c>
      <c r="B26" s="27">
        <v>1.4000000000000001</v>
      </c>
      <c r="C26" s="27">
        <v>2.6</v>
      </c>
      <c r="D26" s="27">
        <v>1.9000000000000001</v>
      </c>
      <c r="E26" s="27">
        <v>1.3</v>
      </c>
      <c r="F26" s="27">
        <v>1.9000000000000001</v>
      </c>
      <c r="G26" s="27">
        <v>-1.6</v>
      </c>
      <c r="H26" s="27">
        <v>-0.30000000000000004</v>
      </c>
      <c r="I26" s="27">
        <v>3.1</v>
      </c>
      <c r="J26" s="27">
        <v>1.9000000000000001</v>
      </c>
    </row>
    <row r="27" spans="1:10" ht="14.1" customHeight="1">
      <c r="A27" s="5" t="s">
        <v>18</v>
      </c>
      <c r="B27" s="24">
        <v>-4.5</v>
      </c>
      <c r="C27" s="24">
        <v>-24.700000000000003</v>
      </c>
      <c r="D27" s="24">
        <v>1.2000000000000002</v>
      </c>
      <c r="E27" s="24">
        <v>-0.30000000000000004</v>
      </c>
      <c r="F27" s="24">
        <v>0.60000000000000009</v>
      </c>
      <c r="G27" s="24">
        <v>-3.1</v>
      </c>
      <c r="H27" s="24">
        <v>-3.1</v>
      </c>
      <c r="I27" s="24">
        <v>3.6</v>
      </c>
      <c r="J27" s="24">
        <v>0.9</v>
      </c>
    </row>
    <row r="28" spans="1:10" ht="14.1" customHeight="1">
      <c r="A28" s="6" t="s">
        <v>19</v>
      </c>
      <c r="B28" s="25">
        <v>-5.3000000000000007</v>
      </c>
      <c r="C28" s="25">
        <v>-11.4</v>
      </c>
      <c r="D28" s="25">
        <v>0.30000000000000004</v>
      </c>
      <c r="E28" s="25">
        <v>-1.5</v>
      </c>
      <c r="F28" s="25">
        <v>-1.5</v>
      </c>
      <c r="G28" s="25">
        <v>-1.6</v>
      </c>
      <c r="H28" s="25">
        <v>0.8</v>
      </c>
      <c r="I28" s="25">
        <v>2.2000000000000002</v>
      </c>
      <c r="J28" s="25">
        <v>0</v>
      </c>
    </row>
    <row r="29" spans="1:10" ht="14.1" customHeight="1">
      <c r="A29" s="5" t="s">
        <v>20</v>
      </c>
      <c r="B29" s="24">
        <v>-6.9</v>
      </c>
      <c r="C29" s="24">
        <v>23.900000000000002</v>
      </c>
      <c r="D29" s="24">
        <v>2.3000000000000003</v>
      </c>
      <c r="E29" s="24">
        <v>0.70000000000000007</v>
      </c>
      <c r="F29" s="24">
        <v>0.4</v>
      </c>
      <c r="G29" s="24">
        <v>1.8</v>
      </c>
      <c r="H29" s="24">
        <v>4.1000000000000005</v>
      </c>
      <c r="I29" s="24">
        <v>4.2</v>
      </c>
      <c r="J29" s="24">
        <v>1.6</v>
      </c>
    </row>
    <row r="30" spans="1:10" ht="14.1" customHeight="1">
      <c r="A30" s="6" t="s">
        <v>21</v>
      </c>
      <c r="B30" s="25">
        <v>-6.1000000000000005</v>
      </c>
      <c r="C30" s="25">
        <v>-26</v>
      </c>
      <c r="D30" s="25">
        <v>1.5</v>
      </c>
      <c r="E30" s="25">
        <v>-0.5</v>
      </c>
      <c r="F30" s="25">
        <v>-0.70000000000000007</v>
      </c>
      <c r="G30" s="25">
        <v>-0.1</v>
      </c>
      <c r="H30" s="25">
        <v>1.5</v>
      </c>
      <c r="I30" s="25">
        <v>3.7</v>
      </c>
      <c r="J30" s="25">
        <v>1.1000000000000001</v>
      </c>
    </row>
    <row r="31" spans="1:10" ht="14.1" customHeight="1">
      <c r="A31" s="5" t="s">
        <v>22</v>
      </c>
      <c r="B31" s="24">
        <v>-6.2</v>
      </c>
      <c r="C31" s="24">
        <v>-4.4000000000000004</v>
      </c>
      <c r="D31" s="24">
        <v>2.4000000000000004</v>
      </c>
      <c r="E31" s="24">
        <v>1.7000000000000002</v>
      </c>
      <c r="F31" s="24">
        <v>2</v>
      </c>
      <c r="G31" s="24">
        <v>1.1000000000000001</v>
      </c>
      <c r="H31" s="24">
        <v>1.4000000000000001</v>
      </c>
      <c r="I31" s="24">
        <v>3.4000000000000004</v>
      </c>
      <c r="J31" s="24">
        <v>1.7000000000000002</v>
      </c>
    </row>
    <row r="32" spans="1:10" ht="14.1" customHeight="1">
      <c r="A32" s="6" t="s">
        <v>23</v>
      </c>
      <c r="B32" s="25">
        <v>4.3</v>
      </c>
      <c r="C32" s="25">
        <v>-7.4</v>
      </c>
      <c r="D32" s="25">
        <v>0.8</v>
      </c>
      <c r="E32" s="25">
        <v>-0.70000000000000007</v>
      </c>
      <c r="F32" s="25">
        <v>-1.2000000000000002</v>
      </c>
      <c r="G32" s="25">
        <v>0.4</v>
      </c>
      <c r="H32" s="25">
        <v>2.4000000000000004</v>
      </c>
      <c r="I32" s="25">
        <v>2.2000000000000002</v>
      </c>
      <c r="J32" s="25">
        <v>1.3</v>
      </c>
    </row>
    <row r="33" spans="1:10" ht="14.1" customHeight="1">
      <c r="A33" s="5" t="s">
        <v>24</v>
      </c>
      <c r="B33" s="24">
        <v>-7.9</v>
      </c>
      <c r="C33" s="24">
        <v>4.6000000000000005</v>
      </c>
      <c r="D33" s="24">
        <v>1.8</v>
      </c>
      <c r="E33" s="24">
        <v>0.5</v>
      </c>
      <c r="F33" s="24">
        <v>0.30000000000000004</v>
      </c>
      <c r="G33" s="24">
        <v>0.9</v>
      </c>
      <c r="H33" s="24">
        <v>1.7000000000000002</v>
      </c>
      <c r="I33" s="24">
        <v>3</v>
      </c>
      <c r="J33" s="24">
        <v>0.9</v>
      </c>
    </row>
    <row r="34" spans="1:10" ht="14.1" customHeight="1">
      <c r="A34" s="6" t="s">
        <v>25</v>
      </c>
      <c r="B34" s="25">
        <v>10.600000000000001</v>
      </c>
      <c r="C34" s="25">
        <v>-4.7</v>
      </c>
      <c r="D34" s="25">
        <v>0.9</v>
      </c>
      <c r="E34" s="25">
        <v>-1.4000000000000001</v>
      </c>
      <c r="F34" s="25">
        <v>-2</v>
      </c>
      <c r="G34" s="25">
        <v>0.2</v>
      </c>
      <c r="H34" s="25">
        <v>1.6</v>
      </c>
      <c r="I34" s="25">
        <v>3.3000000000000003</v>
      </c>
      <c r="J34" s="25">
        <v>0.70000000000000007</v>
      </c>
    </row>
    <row r="35" spans="1:10" s="8" customFormat="1" ht="14.1" customHeight="1">
      <c r="A35" s="7" t="s">
        <v>26</v>
      </c>
      <c r="B35" s="26">
        <v>-4.2</v>
      </c>
      <c r="C35" s="26">
        <v>-3.1</v>
      </c>
      <c r="D35" s="26">
        <v>1.7000000000000002</v>
      </c>
      <c r="E35" s="26">
        <v>0</v>
      </c>
      <c r="F35" s="26">
        <v>-0.1</v>
      </c>
      <c r="G35" s="26">
        <v>0.30000000000000004</v>
      </c>
      <c r="H35" s="26">
        <v>1.7000000000000002</v>
      </c>
      <c r="I35" s="26">
        <v>3.5</v>
      </c>
      <c r="J35" s="26">
        <v>1.2000000000000002</v>
      </c>
    </row>
    <row r="36" spans="1:10" s="8" customFormat="1" ht="14.1" customHeight="1">
      <c r="A36" s="9" t="s">
        <v>27</v>
      </c>
      <c r="B36" s="27">
        <v>0.9</v>
      </c>
      <c r="C36" s="27">
        <v>2.4000000000000004</v>
      </c>
      <c r="D36" s="27">
        <v>1.9000000000000001</v>
      </c>
      <c r="E36" s="27">
        <v>1.1000000000000001</v>
      </c>
      <c r="F36" s="27">
        <v>1.6</v>
      </c>
      <c r="G36" s="27">
        <v>-1.1000000000000001</v>
      </c>
      <c r="H36" s="27">
        <v>0.2</v>
      </c>
      <c r="I36" s="27">
        <v>3.2</v>
      </c>
      <c r="J36" s="27">
        <v>1.8</v>
      </c>
    </row>
    <row r="37" spans="1:10" s="2" customFormat="1" ht="6.95" customHeight="1" thickBot="1">
      <c r="A37" s="13"/>
      <c r="B37" s="13"/>
      <c r="C37" s="13"/>
      <c r="D37" s="13"/>
      <c r="E37" s="13"/>
      <c r="F37" s="13"/>
      <c r="G37" s="13"/>
      <c r="H37" s="13"/>
      <c r="I37" s="13"/>
      <c r="J37" s="13"/>
    </row>
    <row r="38" spans="1:10" ht="14.1" customHeight="1">
      <c r="A38" s="111" t="s">
        <v>96</v>
      </c>
      <c r="B38" s="111" t="s">
        <v>39</v>
      </c>
      <c r="C38" s="111" t="s">
        <v>39</v>
      </c>
      <c r="D38" s="111" t="s">
        <v>39</v>
      </c>
      <c r="E38" s="111" t="s">
        <v>39</v>
      </c>
      <c r="F38" s="111" t="s">
        <v>39</v>
      </c>
      <c r="G38" s="111" t="s">
        <v>39</v>
      </c>
      <c r="H38" s="111" t="s">
        <v>39</v>
      </c>
      <c r="I38" s="111" t="s">
        <v>39</v>
      </c>
      <c r="J38" s="111" t="s">
        <v>39</v>
      </c>
    </row>
    <row r="39" spans="1:10" s="12" customFormat="1" ht="36" customHeight="1">
      <c r="A39" s="112" t="s">
        <v>159</v>
      </c>
      <c r="B39" s="112" t="s">
        <v>40</v>
      </c>
      <c r="C39" s="112" t="s">
        <v>40</v>
      </c>
      <c r="D39" s="112" t="s">
        <v>40</v>
      </c>
      <c r="E39" s="112" t="s">
        <v>40</v>
      </c>
      <c r="F39" s="112" t="s">
        <v>40</v>
      </c>
      <c r="G39" s="112" t="s">
        <v>40</v>
      </c>
      <c r="H39" s="112" t="s">
        <v>40</v>
      </c>
      <c r="I39" s="112" t="s">
        <v>40</v>
      </c>
      <c r="J39" s="112" t="s">
        <v>40</v>
      </c>
    </row>
  </sheetData>
  <mergeCells count="16">
    <mergeCell ref="A1:J1"/>
    <mergeCell ref="A2:J2"/>
    <mergeCell ref="A3:J3"/>
    <mergeCell ref="A38:J38"/>
    <mergeCell ref="A39:J39"/>
    <mergeCell ref="A4:A7"/>
    <mergeCell ref="C4:C7"/>
    <mergeCell ref="B4:B7"/>
    <mergeCell ref="J4:J7"/>
    <mergeCell ref="D4:I4"/>
    <mergeCell ref="I5:I7"/>
    <mergeCell ref="D5:D7"/>
    <mergeCell ref="E5:H5"/>
    <mergeCell ref="F6:F7"/>
    <mergeCell ref="E6:E7"/>
    <mergeCell ref="G6:H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E43"/>
  <sheetViews>
    <sheetView zoomScaleNormal="100" workbookViewId="0">
      <selection activeCell="A35" sqref="A35:E35"/>
    </sheetView>
  </sheetViews>
  <sheetFormatPr defaultRowHeight="11.25"/>
  <cols>
    <col min="1" max="1" width="20.7109375" style="1" customWidth="1"/>
    <col min="2" max="5" width="25.7109375" style="1" customWidth="1"/>
    <col min="6" max="16384" width="9.140625" style="1"/>
  </cols>
  <sheetData>
    <row r="1" spans="1:5" ht="15" customHeight="1" thickBot="1">
      <c r="A1" s="114" t="s">
        <v>155</v>
      </c>
      <c r="B1" s="114"/>
      <c r="C1" s="114"/>
      <c r="D1" s="114"/>
      <c r="E1" s="114"/>
    </row>
    <row r="2" spans="1:5" s="2" customFormat="1" ht="14.1" customHeight="1">
      <c r="A2" s="109" t="s">
        <v>93</v>
      </c>
      <c r="B2" s="109" t="s">
        <v>28</v>
      </c>
      <c r="C2" s="109" t="s">
        <v>28</v>
      </c>
      <c r="D2" s="109" t="s">
        <v>28</v>
      </c>
      <c r="E2" s="109" t="s">
        <v>28</v>
      </c>
    </row>
    <row r="3" spans="1:5" s="2" customFormat="1" ht="14.1" customHeight="1">
      <c r="A3" s="115" t="s">
        <v>29</v>
      </c>
      <c r="B3" s="115" t="s">
        <v>29</v>
      </c>
      <c r="C3" s="115" t="s">
        <v>29</v>
      </c>
      <c r="D3" s="115" t="s">
        <v>29</v>
      </c>
      <c r="E3" s="115" t="s">
        <v>29</v>
      </c>
    </row>
    <row r="4" spans="1:5" s="2" customFormat="1" ht="24" customHeight="1">
      <c r="A4" s="3" t="s">
        <v>30</v>
      </c>
      <c r="B4" s="3" t="s">
        <v>66</v>
      </c>
      <c r="C4" s="3" t="s">
        <v>67</v>
      </c>
      <c r="D4" s="3" t="s">
        <v>68</v>
      </c>
      <c r="E4" s="3" t="s">
        <v>69</v>
      </c>
    </row>
    <row r="5" spans="1:5" s="2" customFormat="1" ht="6.95" customHeight="1">
      <c r="A5" s="4"/>
      <c r="B5" s="4"/>
      <c r="C5" s="4"/>
      <c r="D5" s="4"/>
      <c r="E5" s="4"/>
    </row>
    <row r="6" spans="1:5" ht="14.1" customHeight="1">
      <c r="A6" s="5" t="s">
        <v>0</v>
      </c>
      <c r="B6" s="16">
        <v>3.9000000000000004</v>
      </c>
      <c r="C6" s="16">
        <v>-1.6</v>
      </c>
      <c r="D6" s="16">
        <v>4.2</v>
      </c>
      <c r="E6" s="16">
        <v>2.9000000000000004</v>
      </c>
    </row>
    <row r="7" spans="1:5" ht="14.1" customHeight="1">
      <c r="A7" s="6" t="s">
        <v>1</v>
      </c>
      <c r="B7" s="17">
        <v>2.8000000000000003</v>
      </c>
      <c r="C7" s="17">
        <v>-5.8000000000000007</v>
      </c>
      <c r="D7" s="17">
        <v>-3.3000000000000003</v>
      </c>
      <c r="E7" s="17">
        <v>-2.5</v>
      </c>
    </row>
    <row r="8" spans="1:5" ht="14.1" customHeight="1">
      <c r="A8" s="5" t="s">
        <v>2</v>
      </c>
      <c r="B8" s="16">
        <v>2.7</v>
      </c>
      <c r="C8" s="16">
        <v>-1</v>
      </c>
      <c r="D8" s="16">
        <v>0.5</v>
      </c>
      <c r="E8" s="16">
        <v>0.60000000000000009</v>
      </c>
    </row>
    <row r="9" spans="1:5" ht="14.1" customHeight="1">
      <c r="A9" s="6" t="s">
        <v>3</v>
      </c>
      <c r="B9" s="17">
        <v>2.4000000000000004</v>
      </c>
      <c r="C9" s="17">
        <v>-3.3000000000000003</v>
      </c>
      <c r="D9" s="17">
        <v>2.7</v>
      </c>
      <c r="E9" s="17">
        <v>1.6</v>
      </c>
    </row>
    <row r="10" spans="1:5" s="8" customFormat="1" ht="14.1" customHeight="1">
      <c r="A10" s="7" t="s">
        <v>4</v>
      </c>
      <c r="B10" s="18">
        <v>2.9000000000000004</v>
      </c>
      <c r="C10" s="18">
        <v>-1.3</v>
      </c>
      <c r="D10" s="18">
        <v>1.3</v>
      </c>
      <c r="E10" s="18">
        <v>1.1000000000000001</v>
      </c>
    </row>
    <row r="11" spans="1:5" ht="14.1" customHeight="1">
      <c r="A11" s="6" t="s">
        <v>5</v>
      </c>
      <c r="B11" s="17">
        <v>6.1000000000000005</v>
      </c>
      <c r="C11" s="17">
        <v>-6.8000000000000007</v>
      </c>
      <c r="D11" s="17">
        <v>5.6000000000000005</v>
      </c>
      <c r="E11" s="17">
        <v>0.60000000000000009</v>
      </c>
    </row>
    <row r="12" spans="1:5" ht="14.1" customHeight="1">
      <c r="A12" s="5" t="s">
        <v>6</v>
      </c>
      <c r="B12" s="16">
        <v>6.2</v>
      </c>
      <c r="C12" s="16">
        <v>-1.6</v>
      </c>
      <c r="D12" s="16">
        <v>5.8000000000000007</v>
      </c>
      <c r="E12" s="16">
        <v>4.3</v>
      </c>
    </row>
    <row r="13" spans="1:5" ht="14.1" customHeight="1">
      <c r="A13" s="6" t="s">
        <v>7</v>
      </c>
      <c r="B13" s="17">
        <v>5.9</v>
      </c>
      <c r="C13" s="17">
        <v>-11.600000000000001</v>
      </c>
      <c r="D13" s="17">
        <v>5.4</v>
      </c>
      <c r="E13" s="17">
        <v>-3.8000000000000003</v>
      </c>
    </row>
    <row r="14" spans="1:5" ht="14.1" customHeight="1">
      <c r="A14" s="5" t="s">
        <v>8</v>
      </c>
      <c r="B14" s="16">
        <v>1.7000000000000002</v>
      </c>
      <c r="C14" s="16">
        <v>-8.3000000000000007</v>
      </c>
      <c r="D14" s="16">
        <v>1</v>
      </c>
      <c r="E14" s="16">
        <v>-0.2</v>
      </c>
    </row>
    <row r="15" spans="1:5" ht="14.1" customHeight="1">
      <c r="A15" s="6" t="s">
        <v>9</v>
      </c>
      <c r="B15" s="17">
        <v>11.4</v>
      </c>
      <c r="C15" s="17">
        <v>-5</v>
      </c>
      <c r="D15" s="17">
        <v>0.1</v>
      </c>
      <c r="E15" s="17">
        <v>3.4000000000000004</v>
      </c>
    </row>
    <row r="16" spans="1:5" ht="14.1" customHeight="1">
      <c r="A16" s="5" t="s">
        <v>10</v>
      </c>
      <c r="B16" s="16">
        <v>3</v>
      </c>
      <c r="C16" s="16">
        <v>-2.9000000000000004</v>
      </c>
      <c r="D16" s="16">
        <v>-0.4</v>
      </c>
      <c r="E16" s="16">
        <v>0.2</v>
      </c>
    </row>
    <row r="17" spans="1:5" s="8" customFormat="1" ht="14.1" customHeight="1">
      <c r="A17" s="9" t="s">
        <v>11</v>
      </c>
      <c r="B17" s="19">
        <v>3.3000000000000003</v>
      </c>
      <c r="C17" s="19">
        <v>-5.4</v>
      </c>
      <c r="D17" s="19">
        <v>1</v>
      </c>
      <c r="E17" s="19">
        <v>0.30000000000000004</v>
      </c>
    </row>
    <row r="18" spans="1:5" ht="14.1" customHeight="1">
      <c r="A18" s="5" t="s">
        <v>12</v>
      </c>
      <c r="B18" s="16">
        <v>1.4000000000000001</v>
      </c>
      <c r="C18" s="16">
        <v>-2.7</v>
      </c>
      <c r="D18" s="16">
        <v>-0.30000000000000004</v>
      </c>
      <c r="E18" s="16">
        <v>0</v>
      </c>
    </row>
    <row r="19" spans="1:5" ht="14.1" customHeight="1">
      <c r="A19" s="6" t="s">
        <v>13</v>
      </c>
      <c r="B19" s="17">
        <v>1</v>
      </c>
      <c r="C19" s="17">
        <v>-5.6000000000000005</v>
      </c>
      <c r="D19" s="17">
        <v>-0.4</v>
      </c>
      <c r="E19" s="17">
        <v>-0.9</v>
      </c>
    </row>
    <row r="20" spans="1:5" ht="14.1" customHeight="1">
      <c r="A20" s="5" t="s">
        <v>14</v>
      </c>
      <c r="B20" s="16">
        <v>3.3000000000000003</v>
      </c>
      <c r="C20" s="16">
        <v>-3.8000000000000003</v>
      </c>
      <c r="D20" s="16">
        <v>-2.5</v>
      </c>
      <c r="E20" s="16">
        <v>-0.8</v>
      </c>
    </row>
    <row r="21" spans="1:5" ht="14.1" customHeight="1">
      <c r="A21" s="6" t="s">
        <v>15</v>
      </c>
      <c r="B21" s="17">
        <v>-2.4000000000000004</v>
      </c>
      <c r="C21" s="17">
        <v>-0.4</v>
      </c>
      <c r="D21" s="17">
        <v>11.8</v>
      </c>
      <c r="E21" s="17">
        <v>5.9</v>
      </c>
    </row>
    <row r="22" spans="1:5" s="8" customFormat="1" ht="14.1" customHeight="1">
      <c r="A22" s="7" t="s">
        <v>16</v>
      </c>
      <c r="B22" s="18">
        <v>0.70000000000000007</v>
      </c>
      <c r="C22" s="18">
        <v>-1.7000000000000002</v>
      </c>
      <c r="D22" s="18">
        <v>6</v>
      </c>
      <c r="E22" s="18">
        <v>2.7</v>
      </c>
    </row>
    <row r="23" spans="1:5" s="8" customFormat="1" ht="14.1" customHeight="1">
      <c r="A23" s="9" t="s">
        <v>17</v>
      </c>
      <c r="B23" s="19">
        <v>2.6</v>
      </c>
      <c r="C23" s="19">
        <v>-2.6</v>
      </c>
      <c r="D23" s="19">
        <v>2.6</v>
      </c>
      <c r="E23" s="19">
        <v>1.3</v>
      </c>
    </row>
    <row r="24" spans="1:5" ht="14.1" customHeight="1">
      <c r="A24" s="5" t="s">
        <v>18</v>
      </c>
      <c r="B24" s="16">
        <v>1.9000000000000001</v>
      </c>
      <c r="C24" s="16">
        <v>-5.1000000000000005</v>
      </c>
      <c r="D24" s="16">
        <v>0.70000000000000007</v>
      </c>
      <c r="E24" s="16">
        <v>-0.30000000000000004</v>
      </c>
    </row>
    <row r="25" spans="1:5" ht="14.1" customHeight="1">
      <c r="A25" s="6" t="s">
        <v>19</v>
      </c>
      <c r="B25" s="17">
        <v>-2.5</v>
      </c>
      <c r="C25" s="17">
        <v>-1.9000000000000001</v>
      </c>
      <c r="D25" s="17">
        <v>-0.60000000000000009</v>
      </c>
      <c r="E25" s="17">
        <v>-1.5</v>
      </c>
    </row>
    <row r="26" spans="1:5" ht="14.1" customHeight="1">
      <c r="A26" s="5" t="s">
        <v>20</v>
      </c>
      <c r="B26" s="16">
        <v>4.1000000000000005</v>
      </c>
      <c r="C26" s="16">
        <v>-2.7</v>
      </c>
      <c r="D26" s="16">
        <v>0.2</v>
      </c>
      <c r="E26" s="16">
        <v>0.70000000000000007</v>
      </c>
    </row>
    <row r="27" spans="1:5" ht="14.1" customHeight="1">
      <c r="A27" s="6" t="s">
        <v>21</v>
      </c>
      <c r="B27" s="17">
        <v>-0.70000000000000007</v>
      </c>
      <c r="C27" s="17">
        <v>-3.4000000000000004</v>
      </c>
      <c r="D27" s="17">
        <v>2.7</v>
      </c>
      <c r="E27" s="17">
        <v>-0.5</v>
      </c>
    </row>
    <row r="28" spans="1:5" ht="14.1" customHeight="1">
      <c r="A28" s="5" t="s">
        <v>22</v>
      </c>
      <c r="B28" s="16">
        <v>3.2</v>
      </c>
      <c r="C28" s="16">
        <v>-1.5</v>
      </c>
      <c r="D28" s="16">
        <v>3.2</v>
      </c>
      <c r="E28" s="16">
        <v>1.7000000000000002</v>
      </c>
    </row>
    <row r="29" spans="1:5" ht="14.1" customHeight="1">
      <c r="A29" s="6" t="s">
        <v>23</v>
      </c>
      <c r="B29" s="17">
        <v>-1.4000000000000001</v>
      </c>
      <c r="C29" s="17">
        <v>-3</v>
      </c>
      <c r="D29" s="17">
        <v>1.3</v>
      </c>
      <c r="E29" s="17">
        <v>-0.70000000000000007</v>
      </c>
    </row>
    <row r="30" spans="1:5" ht="14.1" customHeight="1">
      <c r="A30" s="5" t="s">
        <v>24</v>
      </c>
      <c r="B30" s="16">
        <v>0.60000000000000009</v>
      </c>
      <c r="C30" s="16">
        <v>-3.1</v>
      </c>
      <c r="D30" s="16">
        <v>2</v>
      </c>
      <c r="E30" s="16">
        <v>0.5</v>
      </c>
    </row>
    <row r="31" spans="1:5" ht="14.1" customHeight="1">
      <c r="A31" s="6" t="s">
        <v>25</v>
      </c>
      <c r="B31" s="17">
        <v>-2.9000000000000004</v>
      </c>
      <c r="C31" s="17">
        <v>-5.6000000000000005</v>
      </c>
      <c r="D31" s="17">
        <v>0.30000000000000004</v>
      </c>
      <c r="E31" s="17">
        <v>-1.4000000000000001</v>
      </c>
    </row>
    <row r="32" spans="1:5" s="8" customFormat="1" ht="14.1" customHeight="1">
      <c r="A32" s="7" t="s">
        <v>26</v>
      </c>
      <c r="B32" s="18">
        <v>1.3</v>
      </c>
      <c r="C32" s="18">
        <v>-3.5</v>
      </c>
      <c r="D32" s="18">
        <v>1.3</v>
      </c>
      <c r="E32" s="18">
        <v>0</v>
      </c>
    </row>
    <row r="33" spans="1:5" s="8" customFormat="1" ht="14.1" customHeight="1">
      <c r="A33" s="9" t="s">
        <v>27</v>
      </c>
      <c r="B33" s="19">
        <v>2.4000000000000004</v>
      </c>
      <c r="C33" s="19">
        <v>-2.8000000000000003</v>
      </c>
      <c r="D33" s="19">
        <v>2.4000000000000004</v>
      </c>
      <c r="E33" s="19">
        <v>1.1000000000000001</v>
      </c>
    </row>
    <row r="34" spans="1:5" ht="6.95" customHeight="1" thickBot="1">
      <c r="A34" s="10"/>
      <c r="B34" s="11"/>
      <c r="C34" s="11"/>
      <c r="D34" s="11"/>
      <c r="E34" s="11"/>
    </row>
    <row r="35" spans="1:5" ht="14.1" customHeight="1">
      <c r="A35" s="111" t="s">
        <v>96</v>
      </c>
      <c r="B35" s="111" t="s">
        <v>31</v>
      </c>
      <c r="C35" s="111" t="s">
        <v>31</v>
      </c>
      <c r="D35" s="111" t="s">
        <v>31</v>
      </c>
      <c r="E35" s="111" t="s">
        <v>31</v>
      </c>
    </row>
    <row r="36" spans="1:5" s="12" customFormat="1" ht="14.1" customHeight="1">
      <c r="A36" s="112" t="s">
        <v>32</v>
      </c>
      <c r="B36" s="112" t="s">
        <v>32</v>
      </c>
      <c r="C36" s="112" t="s">
        <v>32</v>
      </c>
      <c r="D36" s="112" t="s">
        <v>32</v>
      </c>
      <c r="E36" s="112" t="s">
        <v>32</v>
      </c>
    </row>
    <row r="37" spans="1:5" ht="11.25" customHeight="1"/>
    <row r="38" spans="1:5" ht="11.25" customHeight="1"/>
    <row r="39" spans="1:5" ht="11.25" customHeight="1"/>
    <row r="40" spans="1:5" ht="11.25" customHeight="1"/>
    <row r="41" spans="1:5" ht="11.25" customHeight="1"/>
    <row r="42" spans="1:5" ht="11.25" customHeight="1"/>
    <row r="43" spans="1:5" ht="11.25" customHeight="1"/>
  </sheetData>
  <mergeCells count="5">
    <mergeCell ref="A1:E1"/>
    <mergeCell ref="A2:E2"/>
    <mergeCell ref="A3:E3"/>
    <mergeCell ref="A35:E35"/>
    <mergeCell ref="A36:E3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K38"/>
  <sheetViews>
    <sheetView zoomScaleNormal="100" workbookViewId="0">
      <selection activeCell="A2" sqref="A2:K2"/>
    </sheetView>
  </sheetViews>
  <sheetFormatPr defaultRowHeight="11.25"/>
  <cols>
    <col min="1" max="1" width="20.7109375" style="1" customWidth="1"/>
    <col min="2" max="11" width="10.7109375" style="1" customWidth="1"/>
    <col min="12" max="16384" width="9.140625" style="1"/>
  </cols>
  <sheetData>
    <row r="1" spans="1:11" ht="15" customHeight="1" thickBot="1">
      <c r="A1" s="108" t="s">
        <v>162</v>
      </c>
      <c r="B1" s="108"/>
      <c r="C1" s="108"/>
      <c r="D1" s="108"/>
      <c r="E1" s="108"/>
      <c r="F1" s="108"/>
      <c r="G1" s="108"/>
      <c r="H1" s="108"/>
      <c r="I1" s="108"/>
      <c r="J1" s="108"/>
      <c r="K1" s="108"/>
    </row>
    <row r="2" spans="1:11" ht="14.1" customHeight="1">
      <c r="A2" s="109" t="s">
        <v>94</v>
      </c>
      <c r="B2" s="109" t="s">
        <v>33</v>
      </c>
      <c r="C2" s="109" t="s">
        <v>33</v>
      </c>
      <c r="D2" s="109" t="s">
        <v>33</v>
      </c>
      <c r="E2" s="109" t="s">
        <v>33</v>
      </c>
      <c r="F2" s="109" t="s">
        <v>33</v>
      </c>
      <c r="G2" s="109" t="s">
        <v>33</v>
      </c>
      <c r="H2" s="109" t="s">
        <v>33</v>
      </c>
      <c r="I2" s="109" t="s">
        <v>33</v>
      </c>
      <c r="J2" s="109" t="s">
        <v>33</v>
      </c>
      <c r="K2" s="109" t="s">
        <v>33</v>
      </c>
    </row>
    <row r="3" spans="1:11" ht="14.1" customHeight="1">
      <c r="A3" s="110" t="s">
        <v>29</v>
      </c>
      <c r="B3" s="110" t="s">
        <v>29</v>
      </c>
      <c r="C3" s="110" t="s">
        <v>29</v>
      </c>
      <c r="D3" s="110" t="s">
        <v>29</v>
      </c>
      <c r="E3" s="110" t="s">
        <v>29</v>
      </c>
      <c r="F3" s="110" t="s">
        <v>29</v>
      </c>
      <c r="G3" s="110" t="s">
        <v>29</v>
      </c>
      <c r="H3" s="110" t="s">
        <v>29</v>
      </c>
      <c r="I3" s="110" t="s">
        <v>29</v>
      </c>
      <c r="J3" s="110" t="s">
        <v>29</v>
      </c>
      <c r="K3" s="110" t="s">
        <v>29</v>
      </c>
    </row>
    <row r="4" spans="1:11" ht="14.1" customHeight="1">
      <c r="A4" s="113" t="s">
        <v>30</v>
      </c>
      <c r="B4" s="113" t="s">
        <v>58</v>
      </c>
      <c r="C4" s="113"/>
      <c r="D4" s="113"/>
      <c r="E4" s="113"/>
      <c r="F4" s="113" t="s">
        <v>59</v>
      </c>
      <c r="G4" s="113"/>
      <c r="H4" s="113"/>
      <c r="I4" s="113"/>
      <c r="J4" s="113"/>
      <c r="K4" s="113"/>
    </row>
    <row r="5" spans="1:11" ht="24" customHeight="1">
      <c r="A5" s="113"/>
      <c r="B5" s="113" t="s">
        <v>54</v>
      </c>
      <c r="C5" s="113"/>
      <c r="D5" s="113" t="s">
        <v>55</v>
      </c>
      <c r="E5" s="113"/>
      <c r="F5" s="113" t="s">
        <v>56</v>
      </c>
      <c r="G5" s="113"/>
      <c r="H5" s="113" t="s">
        <v>55</v>
      </c>
      <c r="I5" s="113"/>
      <c r="J5" s="113" t="s">
        <v>57</v>
      </c>
      <c r="K5" s="113"/>
    </row>
    <row r="6" spans="1:11" ht="14.1" customHeight="1">
      <c r="A6" s="113"/>
      <c r="B6" s="3">
        <v>2017</v>
      </c>
      <c r="C6" s="3">
        <v>2018</v>
      </c>
      <c r="D6" s="3">
        <v>2017</v>
      </c>
      <c r="E6" s="3">
        <v>2018</v>
      </c>
      <c r="F6" s="3">
        <v>2017</v>
      </c>
      <c r="G6" s="3">
        <v>2018</v>
      </c>
      <c r="H6" s="3">
        <v>2017</v>
      </c>
      <c r="I6" s="3">
        <v>2018</v>
      </c>
      <c r="J6" s="3">
        <v>2017</v>
      </c>
      <c r="K6" s="3">
        <v>2018</v>
      </c>
    </row>
    <row r="7" spans="1:11" s="2" customFormat="1" ht="6.95" customHeight="1">
      <c r="A7" s="4"/>
      <c r="B7" s="4"/>
      <c r="C7" s="4"/>
      <c r="D7" s="4"/>
      <c r="E7" s="4"/>
      <c r="F7" s="4"/>
      <c r="G7" s="4"/>
      <c r="H7" s="4"/>
      <c r="I7" s="4"/>
      <c r="J7" s="4"/>
      <c r="K7" s="4"/>
    </row>
    <row r="8" spans="1:11" ht="14.1" customHeight="1">
      <c r="A8" s="5" t="s">
        <v>0</v>
      </c>
      <c r="B8" s="20">
        <v>3.2</v>
      </c>
      <c r="C8" s="20">
        <v>3.4000000000000004</v>
      </c>
      <c r="D8" s="20">
        <v>8.4</v>
      </c>
      <c r="E8" s="20">
        <v>8.7000000000000011</v>
      </c>
      <c r="F8" s="20">
        <v>1.7000000000000002</v>
      </c>
      <c r="G8" s="20">
        <v>2.2000000000000002</v>
      </c>
      <c r="H8" s="20">
        <v>10.700000000000001</v>
      </c>
      <c r="I8" s="20">
        <v>10.100000000000001</v>
      </c>
      <c r="J8" s="20">
        <v>2</v>
      </c>
      <c r="K8" s="20">
        <v>0.70000000000000007</v>
      </c>
    </row>
    <row r="9" spans="1:11" ht="14.1" customHeight="1">
      <c r="A9" s="6" t="s">
        <v>1</v>
      </c>
      <c r="B9" s="21">
        <v>6.1000000000000005</v>
      </c>
      <c r="C9" s="21">
        <v>3.4000000000000004</v>
      </c>
      <c r="D9" s="21">
        <v>7.5</v>
      </c>
      <c r="E9" s="21">
        <v>9.1</v>
      </c>
      <c r="F9" s="21">
        <v>6.3000000000000007</v>
      </c>
      <c r="G9" s="21">
        <v>1.4000000000000001</v>
      </c>
      <c r="H9" s="21">
        <v>7.9</v>
      </c>
      <c r="I9" s="21">
        <v>9.1</v>
      </c>
      <c r="J9" s="21">
        <v>3.4000000000000004</v>
      </c>
      <c r="K9" s="21">
        <v>0.70000000000000007</v>
      </c>
    </row>
    <row r="10" spans="1:11" ht="14.1" customHeight="1">
      <c r="A10" s="5" t="s">
        <v>2</v>
      </c>
      <c r="B10" s="20">
        <v>2.7</v>
      </c>
      <c r="C10" s="20">
        <v>3.2</v>
      </c>
      <c r="D10" s="20">
        <v>8.2000000000000011</v>
      </c>
      <c r="E10" s="20">
        <v>9</v>
      </c>
      <c r="F10" s="20">
        <v>2</v>
      </c>
      <c r="G10" s="20">
        <v>2.3000000000000003</v>
      </c>
      <c r="H10" s="20">
        <v>10.5</v>
      </c>
      <c r="I10" s="20">
        <v>10.600000000000001</v>
      </c>
      <c r="J10" s="20">
        <v>0.5</v>
      </c>
      <c r="K10" s="20">
        <v>1.1000000000000001</v>
      </c>
    </row>
    <row r="11" spans="1:11" ht="14.1" customHeight="1">
      <c r="A11" s="6" t="s">
        <v>3</v>
      </c>
      <c r="B11" s="21">
        <v>2.9000000000000004</v>
      </c>
      <c r="C11" s="21">
        <v>2.9000000000000004</v>
      </c>
      <c r="D11" s="21">
        <v>8</v>
      </c>
      <c r="E11" s="21">
        <v>5.9</v>
      </c>
      <c r="F11" s="21">
        <v>2.1</v>
      </c>
      <c r="G11" s="21">
        <v>2</v>
      </c>
      <c r="H11" s="21">
        <v>9.9</v>
      </c>
      <c r="I11" s="21">
        <v>9.1</v>
      </c>
      <c r="J11" s="21">
        <v>-0.4</v>
      </c>
      <c r="K11" s="21">
        <v>2.4000000000000004</v>
      </c>
    </row>
    <row r="12" spans="1:11" s="8" customFormat="1" ht="14.1" customHeight="1">
      <c r="A12" s="7" t="s">
        <v>4</v>
      </c>
      <c r="B12" s="22">
        <v>2.8000000000000003</v>
      </c>
      <c r="C12" s="22">
        <v>3.2</v>
      </c>
      <c r="D12" s="22">
        <v>8.2000000000000011</v>
      </c>
      <c r="E12" s="22">
        <v>8.6</v>
      </c>
      <c r="F12" s="22">
        <v>2</v>
      </c>
      <c r="G12" s="22">
        <v>2.3000000000000003</v>
      </c>
      <c r="H12" s="22">
        <v>10.5</v>
      </c>
      <c r="I12" s="22">
        <v>10.3</v>
      </c>
      <c r="J12" s="22">
        <v>0.8</v>
      </c>
      <c r="K12" s="22">
        <v>1.1000000000000001</v>
      </c>
    </row>
    <row r="13" spans="1:11" ht="14.1" customHeight="1">
      <c r="A13" s="6" t="s">
        <v>5</v>
      </c>
      <c r="B13" s="21">
        <v>4.1000000000000005</v>
      </c>
      <c r="C13" s="21">
        <v>3.9000000000000004</v>
      </c>
      <c r="D13" s="21">
        <v>11.5</v>
      </c>
      <c r="E13" s="21">
        <v>11.200000000000001</v>
      </c>
      <c r="F13" s="21">
        <v>5.2</v>
      </c>
      <c r="G13" s="21">
        <v>5.2</v>
      </c>
      <c r="H13" s="21">
        <v>11.8</v>
      </c>
      <c r="I13" s="21">
        <v>11.700000000000001</v>
      </c>
      <c r="J13" s="21">
        <v>-1.2000000000000002</v>
      </c>
      <c r="K13" s="21">
        <v>-2.2000000000000002</v>
      </c>
    </row>
    <row r="14" spans="1:11" ht="14.1" customHeight="1">
      <c r="A14" s="5" t="s">
        <v>6</v>
      </c>
      <c r="B14" s="20">
        <v>5.5</v>
      </c>
      <c r="C14" s="20">
        <v>6.8000000000000007</v>
      </c>
      <c r="D14" s="20">
        <v>9.8000000000000007</v>
      </c>
      <c r="E14" s="20">
        <v>9.7000000000000011</v>
      </c>
      <c r="F14" s="20">
        <v>6.7</v>
      </c>
      <c r="G14" s="20">
        <v>7.7</v>
      </c>
      <c r="H14" s="20">
        <v>9.1</v>
      </c>
      <c r="I14" s="20">
        <v>8.8000000000000007</v>
      </c>
      <c r="J14" s="20">
        <v>1.1000000000000001</v>
      </c>
      <c r="K14" s="20">
        <v>3.7</v>
      </c>
    </row>
    <row r="15" spans="1:11" ht="14.1" customHeight="1">
      <c r="A15" s="6" t="s">
        <v>7</v>
      </c>
      <c r="B15" s="21">
        <v>2.8000000000000003</v>
      </c>
      <c r="C15" s="21">
        <v>1.2000000000000002</v>
      </c>
      <c r="D15" s="21">
        <v>13</v>
      </c>
      <c r="E15" s="21">
        <v>12.3</v>
      </c>
      <c r="F15" s="21">
        <v>3.9000000000000004</v>
      </c>
      <c r="G15" s="21">
        <v>2.9000000000000004</v>
      </c>
      <c r="H15" s="21">
        <v>13.9</v>
      </c>
      <c r="I15" s="21">
        <v>13.9</v>
      </c>
      <c r="J15" s="21">
        <v>-3.1</v>
      </c>
      <c r="K15" s="21">
        <v>-7.6000000000000005</v>
      </c>
    </row>
    <row r="16" spans="1:11" ht="14.1" customHeight="1">
      <c r="A16" s="5" t="s">
        <v>8</v>
      </c>
      <c r="B16" s="20">
        <v>3.1</v>
      </c>
      <c r="C16" s="20">
        <v>2.8000000000000003</v>
      </c>
      <c r="D16" s="20">
        <v>10.5</v>
      </c>
      <c r="E16" s="20">
        <v>8.5</v>
      </c>
      <c r="F16" s="20">
        <v>2.5</v>
      </c>
      <c r="G16" s="20">
        <v>2.7</v>
      </c>
      <c r="H16" s="20">
        <v>11.700000000000001</v>
      </c>
      <c r="I16" s="20">
        <v>9.8000000000000007</v>
      </c>
      <c r="J16" s="20">
        <v>-1.5</v>
      </c>
      <c r="K16" s="20">
        <v>-2.6</v>
      </c>
    </row>
    <row r="17" spans="1:11" ht="14.1" customHeight="1">
      <c r="A17" s="6" t="s">
        <v>9</v>
      </c>
      <c r="B17" s="21">
        <v>3.3000000000000003</v>
      </c>
      <c r="C17" s="21">
        <v>2.8000000000000003</v>
      </c>
      <c r="D17" s="21">
        <v>10.200000000000001</v>
      </c>
      <c r="E17" s="21">
        <v>7.8000000000000007</v>
      </c>
      <c r="F17" s="21">
        <v>2.8000000000000003</v>
      </c>
      <c r="G17" s="21">
        <v>2</v>
      </c>
      <c r="H17" s="21">
        <v>10.9</v>
      </c>
      <c r="I17" s="21">
        <v>9.2000000000000011</v>
      </c>
      <c r="J17" s="21">
        <v>-2.4000000000000004</v>
      </c>
      <c r="K17" s="21">
        <v>-0.8</v>
      </c>
    </row>
    <row r="18" spans="1:11" ht="14.1" customHeight="1">
      <c r="A18" s="5" t="s">
        <v>10</v>
      </c>
      <c r="B18" s="20">
        <v>2.6</v>
      </c>
      <c r="C18" s="20">
        <v>3.2</v>
      </c>
      <c r="D18" s="20">
        <v>9.1</v>
      </c>
      <c r="E18" s="20">
        <v>9.4</v>
      </c>
      <c r="F18" s="20">
        <v>1.9000000000000001</v>
      </c>
      <c r="G18" s="20">
        <v>2.5</v>
      </c>
      <c r="H18" s="20">
        <v>10.3</v>
      </c>
      <c r="I18" s="20">
        <v>9.6000000000000014</v>
      </c>
      <c r="J18" s="20">
        <v>-1.2000000000000002</v>
      </c>
      <c r="K18" s="20">
        <v>-0.8</v>
      </c>
    </row>
    <row r="19" spans="1:11" s="8" customFormat="1" ht="14.1" customHeight="1">
      <c r="A19" s="9" t="s">
        <v>11</v>
      </c>
      <c r="B19" s="23">
        <v>3</v>
      </c>
      <c r="C19" s="23">
        <v>3.1</v>
      </c>
      <c r="D19" s="23">
        <v>9.9</v>
      </c>
      <c r="E19" s="23">
        <v>8.9</v>
      </c>
      <c r="F19" s="23">
        <v>2.6</v>
      </c>
      <c r="G19" s="23">
        <v>2.8000000000000003</v>
      </c>
      <c r="H19" s="23">
        <v>11</v>
      </c>
      <c r="I19" s="23">
        <v>9.8000000000000007</v>
      </c>
      <c r="J19" s="23">
        <v>-1.4000000000000001</v>
      </c>
      <c r="K19" s="23">
        <v>-1.7000000000000002</v>
      </c>
    </row>
    <row r="20" spans="1:11" ht="14.1" customHeight="1">
      <c r="A20" s="5" t="s">
        <v>12</v>
      </c>
      <c r="B20" s="20">
        <v>3.4000000000000004</v>
      </c>
      <c r="C20" s="20">
        <v>3.6</v>
      </c>
      <c r="D20" s="20">
        <v>8.4</v>
      </c>
      <c r="E20" s="20">
        <v>8.2000000000000011</v>
      </c>
      <c r="F20" s="20">
        <v>2.5</v>
      </c>
      <c r="G20" s="20">
        <v>3</v>
      </c>
      <c r="H20" s="20">
        <v>8.8000000000000007</v>
      </c>
      <c r="I20" s="20">
        <v>8.5</v>
      </c>
      <c r="J20" s="20">
        <v>1.5</v>
      </c>
      <c r="K20" s="20">
        <v>0.9</v>
      </c>
    </row>
    <row r="21" spans="1:11" ht="14.1" customHeight="1">
      <c r="A21" s="6" t="s">
        <v>13</v>
      </c>
      <c r="B21" s="21">
        <v>3.5</v>
      </c>
      <c r="C21" s="21">
        <v>3.1</v>
      </c>
      <c r="D21" s="21">
        <v>9.5</v>
      </c>
      <c r="E21" s="21">
        <v>8.4</v>
      </c>
      <c r="F21" s="21">
        <v>1.9000000000000001</v>
      </c>
      <c r="G21" s="21">
        <v>1.7000000000000002</v>
      </c>
      <c r="H21" s="21">
        <v>10.600000000000001</v>
      </c>
      <c r="I21" s="21">
        <v>8.5</v>
      </c>
      <c r="J21" s="21">
        <v>0.8</v>
      </c>
      <c r="K21" s="21">
        <v>0.2</v>
      </c>
    </row>
    <row r="22" spans="1:11" ht="14.1" customHeight="1">
      <c r="A22" s="5" t="s">
        <v>14</v>
      </c>
      <c r="B22" s="20">
        <v>2.5</v>
      </c>
      <c r="C22" s="20">
        <v>1.5</v>
      </c>
      <c r="D22" s="20">
        <v>9.1</v>
      </c>
      <c r="E22" s="20">
        <v>7.8000000000000007</v>
      </c>
      <c r="F22" s="20">
        <v>1.7000000000000002</v>
      </c>
      <c r="G22" s="20">
        <v>0.9</v>
      </c>
      <c r="H22" s="20">
        <v>9.8000000000000007</v>
      </c>
      <c r="I22" s="20">
        <v>7.5</v>
      </c>
      <c r="J22" s="20">
        <v>-0.60000000000000009</v>
      </c>
      <c r="K22" s="20">
        <v>-2.4000000000000004</v>
      </c>
    </row>
    <row r="23" spans="1:11" ht="14.1" customHeight="1">
      <c r="A23" s="6" t="s">
        <v>15</v>
      </c>
      <c r="B23" s="21">
        <v>3.6</v>
      </c>
      <c r="C23" s="21">
        <v>3.6</v>
      </c>
      <c r="D23" s="21">
        <v>7.3000000000000007</v>
      </c>
      <c r="E23" s="21">
        <v>7.5</v>
      </c>
      <c r="F23" s="21">
        <v>2.5</v>
      </c>
      <c r="G23" s="21">
        <v>2.9000000000000004</v>
      </c>
      <c r="H23" s="21">
        <v>8.7000000000000011</v>
      </c>
      <c r="I23" s="21">
        <v>8.8000000000000007</v>
      </c>
      <c r="J23" s="21">
        <v>3.5</v>
      </c>
      <c r="K23" s="21">
        <v>1.5</v>
      </c>
    </row>
    <row r="24" spans="1:11" s="8" customFormat="1" ht="14.1" customHeight="1">
      <c r="A24" s="7" t="s">
        <v>16</v>
      </c>
      <c r="B24" s="22">
        <v>3.4000000000000004</v>
      </c>
      <c r="C24" s="22">
        <v>3.4000000000000004</v>
      </c>
      <c r="D24" s="22">
        <v>8</v>
      </c>
      <c r="E24" s="22">
        <v>7.8000000000000007</v>
      </c>
      <c r="F24" s="22">
        <v>2.4000000000000004</v>
      </c>
      <c r="G24" s="22">
        <v>2.7</v>
      </c>
      <c r="H24" s="22">
        <v>9</v>
      </c>
      <c r="I24" s="22">
        <v>8.5</v>
      </c>
      <c r="J24" s="22">
        <v>2.1</v>
      </c>
      <c r="K24" s="22">
        <v>0.70000000000000007</v>
      </c>
    </row>
    <row r="25" spans="1:11" s="8" customFormat="1" ht="14.1" customHeight="1">
      <c r="A25" s="9" t="s">
        <v>17</v>
      </c>
      <c r="B25" s="23">
        <v>3.1</v>
      </c>
      <c r="C25" s="23">
        <v>3.2</v>
      </c>
      <c r="D25" s="23">
        <v>8.6</v>
      </c>
      <c r="E25" s="23">
        <v>8.4</v>
      </c>
      <c r="F25" s="23">
        <v>2.3000000000000003</v>
      </c>
      <c r="G25" s="23">
        <v>2.5</v>
      </c>
      <c r="H25" s="23">
        <v>10.100000000000001</v>
      </c>
      <c r="I25" s="23">
        <v>9.6000000000000014</v>
      </c>
      <c r="J25" s="23">
        <v>0.60000000000000009</v>
      </c>
      <c r="K25" s="23">
        <v>0.2</v>
      </c>
    </row>
    <row r="26" spans="1:11" ht="14.1" customHeight="1">
      <c r="A26" s="5" t="s">
        <v>18</v>
      </c>
      <c r="B26" s="20">
        <v>2.7</v>
      </c>
      <c r="C26" s="20">
        <v>3.5</v>
      </c>
      <c r="D26" s="20">
        <v>7.6000000000000005</v>
      </c>
      <c r="E26" s="20">
        <v>7.6000000000000005</v>
      </c>
      <c r="F26" s="20">
        <v>1.2000000000000002</v>
      </c>
      <c r="G26" s="20">
        <v>1.9000000000000001</v>
      </c>
      <c r="H26" s="20">
        <v>9.1</v>
      </c>
      <c r="I26" s="20">
        <v>9.3000000000000007</v>
      </c>
      <c r="J26" s="20">
        <v>0.4</v>
      </c>
      <c r="K26" s="20">
        <v>2</v>
      </c>
    </row>
    <row r="27" spans="1:11" ht="14.1" customHeight="1">
      <c r="A27" s="6" t="s">
        <v>19</v>
      </c>
      <c r="B27" s="21">
        <v>3</v>
      </c>
      <c r="C27" s="21">
        <v>2.1</v>
      </c>
      <c r="D27" s="21">
        <v>5.7</v>
      </c>
      <c r="E27" s="21">
        <v>5</v>
      </c>
      <c r="F27" s="21">
        <v>1.3</v>
      </c>
      <c r="G27" s="21">
        <v>1.9000000000000001</v>
      </c>
      <c r="H27" s="21">
        <v>7.2</v>
      </c>
      <c r="I27" s="21">
        <v>6.2</v>
      </c>
      <c r="J27" s="21">
        <v>2.3000000000000003</v>
      </c>
      <c r="K27" s="21">
        <v>-2.4000000000000004</v>
      </c>
    </row>
    <row r="28" spans="1:11" ht="14.1" customHeight="1">
      <c r="A28" s="5" t="s">
        <v>20</v>
      </c>
      <c r="B28" s="20">
        <v>4.2</v>
      </c>
      <c r="C28" s="20">
        <v>4.1000000000000005</v>
      </c>
      <c r="D28" s="20">
        <v>6.3000000000000007</v>
      </c>
      <c r="E28" s="20">
        <v>6.2</v>
      </c>
      <c r="F28" s="20">
        <v>3.8000000000000003</v>
      </c>
      <c r="G28" s="20">
        <v>4.1000000000000005</v>
      </c>
      <c r="H28" s="20">
        <v>7.8000000000000007</v>
      </c>
      <c r="I28" s="20">
        <v>7.1000000000000005</v>
      </c>
      <c r="J28" s="20">
        <v>1.8</v>
      </c>
      <c r="K28" s="20">
        <v>0.2</v>
      </c>
    </row>
    <row r="29" spans="1:11" ht="14.1" customHeight="1">
      <c r="A29" s="6" t="s">
        <v>21</v>
      </c>
      <c r="B29" s="21">
        <v>3.9000000000000004</v>
      </c>
      <c r="C29" s="21">
        <v>3.7</v>
      </c>
      <c r="D29" s="21">
        <v>6.9</v>
      </c>
      <c r="E29" s="21">
        <v>6.8000000000000007</v>
      </c>
      <c r="F29" s="21">
        <v>3.1</v>
      </c>
      <c r="G29" s="21">
        <v>3</v>
      </c>
      <c r="H29" s="21">
        <v>8.4</v>
      </c>
      <c r="I29" s="21">
        <v>7.6000000000000005</v>
      </c>
      <c r="J29" s="21">
        <v>1.7000000000000002</v>
      </c>
      <c r="K29" s="21">
        <v>1</v>
      </c>
    </row>
    <row r="30" spans="1:11" ht="14.1" customHeight="1">
      <c r="A30" s="5" t="s">
        <v>22</v>
      </c>
      <c r="B30" s="20">
        <v>4</v>
      </c>
      <c r="C30" s="20">
        <v>3.5</v>
      </c>
      <c r="D30" s="20">
        <v>6.7</v>
      </c>
      <c r="E30" s="20">
        <v>7</v>
      </c>
      <c r="F30" s="20">
        <v>4.1000000000000005</v>
      </c>
      <c r="G30" s="20">
        <v>3.9000000000000004</v>
      </c>
      <c r="H30" s="20">
        <v>8.5</v>
      </c>
      <c r="I30" s="20">
        <v>7.3000000000000007</v>
      </c>
      <c r="J30" s="20">
        <v>0.4</v>
      </c>
      <c r="K30" s="20">
        <v>-1.6</v>
      </c>
    </row>
    <row r="31" spans="1:11" ht="14.1" customHeight="1">
      <c r="A31" s="6" t="s">
        <v>23</v>
      </c>
      <c r="B31" s="21">
        <v>3.1</v>
      </c>
      <c r="C31" s="21">
        <v>2.3000000000000003</v>
      </c>
      <c r="D31" s="21">
        <v>6.2</v>
      </c>
      <c r="E31" s="21">
        <v>5.9</v>
      </c>
      <c r="F31" s="21">
        <v>1.4000000000000001</v>
      </c>
      <c r="G31" s="21">
        <v>1.3</v>
      </c>
      <c r="H31" s="21">
        <v>8</v>
      </c>
      <c r="I31" s="21">
        <v>7</v>
      </c>
      <c r="J31" s="21">
        <v>0.9</v>
      </c>
      <c r="K31" s="21">
        <v>-1.9000000000000001</v>
      </c>
    </row>
    <row r="32" spans="1:11" ht="14.1" customHeight="1">
      <c r="A32" s="5" t="s">
        <v>24</v>
      </c>
      <c r="B32" s="20">
        <v>2.8000000000000003</v>
      </c>
      <c r="C32" s="20">
        <v>2.4000000000000004</v>
      </c>
      <c r="D32" s="20">
        <v>4.7</v>
      </c>
      <c r="E32" s="20">
        <v>4.6000000000000005</v>
      </c>
      <c r="F32" s="20">
        <v>1.6</v>
      </c>
      <c r="G32" s="20">
        <v>1.6</v>
      </c>
      <c r="H32" s="20">
        <v>7.3000000000000007</v>
      </c>
      <c r="I32" s="20">
        <v>7.4</v>
      </c>
      <c r="J32" s="20">
        <v>2.3000000000000003</v>
      </c>
      <c r="K32" s="20">
        <v>0.5</v>
      </c>
    </row>
    <row r="33" spans="1:11" ht="14.1" customHeight="1">
      <c r="A33" s="6" t="s">
        <v>25</v>
      </c>
      <c r="B33" s="21">
        <v>2.8000000000000003</v>
      </c>
      <c r="C33" s="21">
        <v>3.1</v>
      </c>
      <c r="D33" s="21">
        <v>4.7</v>
      </c>
      <c r="E33" s="21">
        <v>4.9000000000000004</v>
      </c>
      <c r="F33" s="21">
        <v>1.1000000000000001</v>
      </c>
      <c r="G33" s="21">
        <v>2.2000000000000002</v>
      </c>
      <c r="H33" s="21">
        <v>6.5</v>
      </c>
      <c r="I33" s="21">
        <v>6.5</v>
      </c>
      <c r="J33" s="21">
        <v>5</v>
      </c>
      <c r="K33" s="21">
        <v>1.8</v>
      </c>
    </row>
    <row r="34" spans="1:11" s="8" customFormat="1" ht="14.1" customHeight="1">
      <c r="A34" s="7" t="s">
        <v>26</v>
      </c>
      <c r="B34" s="22">
        <v>3.4000000000000004</v>
      </c>
      <c r="C34" s="22">
        <v>3.3000000000000003</v>
      </c>
      <c r="D34" s="22">
        <v>5.9</v>
      </c>
      <c r="E34" s="22">
        <v>5.8000000000000007</v>
      </c>
      <c r="F34" s="22">
        <v>2.5</v>
      </c>
      <c r="G34" s="22">
        <v>2.7</v>
      </c>
      <c r="H34" s="22">
        <v>7.8000000000000007</v>
      </c>
      <c r="I34" s="22">
        <v>7.3000000000000007</v>
      </c>
      <c r="J34" s="22">
        <v>1.8</v>
      </c>
      <c r="K34" s="22">
        <v>0.30000000000000004</v>
      </c>
    </row>
    <row r="35" spans="1:11" s="8" customFormat="1" ht="14.1" customHeight="1">
      <c r="A35" s="9" t="s">
        <v>27</v>
      </c>
      <c r="B35" s="23">
        <v>3.2</v>
      </c>
      <c r="C35" s="23">
        <v>3.2</v>
      </c>
      <c r="D35" s="23">
        <v>7.6000000000000005</v>
      </c>
      <c r="E35" s="23">
        <v>7.5</v>
      </c>
      <c r="F35" s="23">
        <v>2.3000000000000003</v>
      </c>
      <c r="G35" s="23">
        <v>2.6</v>
      </c>
      <c r="H35" s="23">
        <v>9.3000000000000007</v>
      </c>
      <c r="I35" s="23">
        <v>8.8000000000000007</v>
      </c>
      <c r="J35" s="23">
        <v>0.9</v>
      </c>
      <c r="K35" s="23">
        <v>0.2</v>
      </c>
    </row>
    <row r="36" spans="1:11" s="2" customFormat="1" ht="6.95" customHeight="1" thickBot="1">
      <c r="A36" s="13"/>
      <c r="B36" s="13"/>
      <c r="C36" s="13"/>
      <c r="D36" s="13"/>
      <c r="E36" s="13"/>
      <c r="F36" s="13"/>
      <c r="G36" s="13"/>
      <c r="H36" s="13"/>
      <c r="I36" s="13"/>
      <c r="J36" s="13"/>
      <c r="K36" s="13"/>
    </row>
    <row r="37" spans="1:11" ht="14.1" customHeight="1">
      <c r="A37" s="111" t="s">
        <v>97</v>
      </c>
      <c r="B37" s="111" t="s">
        <v>34</v>
      </c>
      <c r="C37" s="111" t="s">
        <v>34</v>
      </c>
      <c r="D37" s="111" t="s">
        <v>34</v>
      </c>
      <c r="E37" s="111" t="s">
        <v>34</v>
      </c>
      <c r="F37" s="111" t="s">
        <v>34</v>
      </c>
      <c r="G37" s="111" t="s">
        <v>34</v>
      </c>
      <c r="H37" s="111" t="s">
        <v>34</v>
      </c>
      <c r="I37" s="111" t="s">
        <v>34</v>
      </c>
      <c r="J37" s="111" t="s">
        <v>34</v>
      </c>
      <c r="K37" s="111" t="s">
        <v>34</v>
      </c>
    </row>
    <row r="38" spans="1:11" s="12" customFormat="1" ht="24" customHeight="1">
      <c r="A38" s="112" t="s">
        <v>35</v>
      </c>
      <c r="B38" s="112" t="s">
        <v>35</v>
      </c>
      <c r="C38" s="112" t="s">
        <v>35</v>
      </c>
      <c r="D38" s="112" t="s">
        <v>35</v>
      </c>
      <c r="E38" s="112" t="s">
        <v>35</v>
      </c>
      <c r="F38" s="112" t="s">
        <v>35</v>
      </c>
      <c r="G38" s="112" t="s">
        <v>35</v>
      </c>
      <c r="H38" s="112" t="s">
        <v>35</v>
      </c>
      <c r="I38" s="112" t="s">
        <v>35</v>
      </c>
      <c r="J38" s="112" t="s">
        <v>35</v>
      </c>
      <c r="K38" s="112" t="s">
        <v>35</v>
      </c>
    </row>
  </sheetData>
  <mergeCells count="13">
    <mergeCell ref="A1:K1"/>
    <mergeCell ref="A2:K2"/>
    <mergeCell ref="A3:K3"/>
    <mergeCell ref="A37:K37"/>
    <mergeCell ref="A38:K38"/>
    <mergeCell ref="A4:A6"/>
    <mergeCell ref="J5:K5"/>
    <mergeCell ref="H5:I5"/>
    <mergeCell ref="F5:G5"/>
    <mergeCell ref="D5:E5"/>
    <mergeCell ref="B5:C5"/>
    <mergeCell ref="F4:K4"/>
    <mergeCell ref="B4:E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6"/>
  <dimension ref="A1:I37"/>
  <sheetViews>
    <sheetView zoomScaleNormal="100" workbookViewId="0">
      <selection activeCell="K5" sqref="K5"/>
    </sheetView>
  </sheetViews>
  <sheetFormatPr defaultRowHeight="11.25"/>
  <cols>
    <col min="1" max="1" width="20.7109375" style="1" customWidth="1"/>
    <col min="2" max="2" width="12.28515625" style="1" customWidth="1"/>
    <col min="3" max="4" width="13.28515625" style="1" customWidth="1"/>
    <col min="5" max="5" width="14.28515625" style="1" customWidth="1"/>
    <col min="6" max="6" width="13.28515625" style="1" customWidth="1"/>
    <col min="7" max="7" width="12.28515625" style="1" customWidth="1"/>
    <col min="8" max="8" width="14.28515625" style="1" customWidth="1"/>
    <col min="9" max="9" width="13.28515625" style="1" customWidth="1"/>
    <col min="10" max="16384" width="9.140625" style="1"/>
  </cols>
  <sheetData>
    <row r="1" spans="1:9" ht="15" customHeight="1" thickBot="1">
      <c r="A1" s="108" t="s">
        <v>198</v>
      </c>
      <c r="B1" s="108"/>
      <c r="C1" s="108"/>
      <c r="D1" s="108"/>
      <c r="E1" s="108"/>
      <c r="F1" s="108"/>
      <c r="G1" s="108"/>
      <c r="H1" s="108"/>
      <c r="I1" s="108"/>
    </row>
    <row r="2" spans="1:9" s="2" customFormat="1" ht="14.1" customHeight="1">
      <c r="A2" s="109" t="s">
        <v>98</v>
      </c>
      <c r="B2" s="109" t="s">
        <v>41</v>
      </c>
      <c r="C2" s="109" t="s">
        <v>41</v>
      </c>
      <c r="D2" s="109" t="s">
        <v>41</v>
      </c>
      <c r="E2" s="109" t="s">
        <v>41</v>
      </c>
      <c r="F2" s="109" t="s">
        <v>41</v>
      </c>
      <c r="G2" s="109" t="s">
        <v>41</v>
      </c>
      <c r="H2" s="109" t="s">
        <v>41</v>
      </c>
      <c r="I2" s="109" t="s">
        <v>41</v>
      </c>
    </row>
    <row r="3" spans="1:9" s="2" customFormat="1" ht="14.1" customHeight="1">
      <c r="A3" s="110" t="s">
        <v>42</v>
      </c>
      <c r="B3" s="110" t="s">
        <v>42</v>
      </c>
      <c r="C3" s="110" t="s">
        <v>42</v>
      </c>
      <c r="D3" s="110" t="s">
        <v>42</v>
      </c>
      <c r="E3" s="110" t="s">
        <v>42</v>
      </c>
      <c r="F3" s="110" t="s">
        <v>42</v>
      </c>
      <c r="G3" s="110" t="s">
        <v>42</v>
      </c>
      <c r="H3" s="110" t="s">
        <v>42</v>
      </c>
      <c r="I3" s="110" t="s">
        <v>42</v>
      </c>
    </row>
    <row r="4" spans="1:9" s="2" customFormat="1" ht="14.1" customHeight="1">
      <c r="A4" s="113" t="s">
        <v>30</v>
      </c>
      <c r="B4" s="113" t="s">
        <v>73</v>
      </c>
      <c r="C4" s="113"/>
      <c r="D4" s="113"/>
      <c r="E4" s="113"/>
      <c r="F4" s="113"/>
      <c r="G4" s="113"/>
      <c r="H4" s="113" t="s">
        <v>79</v>
      </c>
      <c r="I4" s="113"/>
    </row>
    <row r="5" spans="1:9" s="2" customFormat="1" ht="48" customHeight="1">
      <c r="A5" s="113"/>
      <c r="B5" s="3" t="s">
        <v>63</v>
      </c>
      <c r="C5" s="3" t="s">
        <v>64</v>
      </c>
      <c r="D5" s="3" t="s">
        <v>80</v>
      </c>
      <c r="E5" s="3" t="s">
        <v>74</v>
      </c>
      <c r="F5" s="3" t="s">
        <v>75</v>
      </c>
      <c r="G5" s="3" t="s">
        <v>76</v>
      </c>
      <c r="H5" s="3" t="s">
        <v>77</v>
      </c>
      <c r="I5" s="3" t="s">
        <v>78</v>
      </c>
    </row>
    <row r="6" spans="1:9" s="2" customFormat="1" ht="6.95" customHeight="1">
      <c r="A6" s="4"/>
      <c r="B6" s="4"/>
      <c r="C6" s="4"/>
      <c r="D6" s="4"/>
      <c r="E6" s="4"/>
      <c r="F6" s="4"/>
      <c r="G6" s="4"/>
      <c r="H6" s="4"/>
      <c r="I6" s="4"/>
    </row>
    <row r="7" spans="1:9" ht="14.1" customHeight="1">
      <c r="A7" s="5" t="s">
        <v>0</v>
      </c>
      <c r="B7" s="28">
        <v>3.31</v>
      </c>
      <c r="C7" s="28">
        <v>2.93</v>
      </c>
      <c r="D7" s="28">
        <v>6.3</v>
      </c>
      <c r="E7" s="28">
        <v>3.2</v>
      </c>
      <c r="F7" s="28">
        <v>5.33</v>
      </c>
      <c r="G7" s="28">
        <v>3.21</v>
      </c>
      <c r="H7" s="28">
        <v>2.25</v>
      </c>
      <c r="I7" s="28">
        <v>1.6</v>
      </c>
    </row>
    <row r="8" spans="1:9" ht="14.1" customHeight="1">
      <c r="A8" s="6" t="s">
        <v>1</v>
      </c>
      <c r="B8" s="29">
        <v>4.8</v>
      </c>
      <c r="C8" s="29">
        <v>4.2700000000000005</v>
      </c>
      <c r="D8" s="29">
        <v>6.8900000000000006</v>
      </c>
      <c r="E8" s="29">
        <v>2.95</v>
      </c>
      <c r="F8" s="29">
        <v>6.3100000000000005</v>
      </c>
      <c r="G8" s="29">
        <v>5.47</v>
      </c>
      <c r="H8" s="29">
        <v>2.2200000000000002</v>
      </c>
      <c r="I8" s="29">
        <v>1.48</v>
      </c>
    </row>
    <row r="9" spans="1:9" ht="14.1" customHeight="1">
      <c r="A9" s="5" t="s">
        <v>2</v>
      </c>
      <c r="B9" s="28">
        <v>3.43</v>
      </c>
      <c r="C9" s="28">
        <v>3.16</v>
      </c>
      <c r="D9" s="28">
        <v>6.41</v>
      </c>
      <c r="E9" s="28">
        <v>3.0500000000000003</v>
      </c>
      <c r="F9" s="28">
        <v>4.6000000000000005</v>
      </c>
      <c r="G9" s="28">
        <v>3.48</v>
      </c>
      <c r="H9" s="28">
        <v>2.2400000000000002</v>
      </c>
      <c r="I9" s="28">
        <v>2.37</v>
      </c>
    </row>
    <row r="10" spans="1:9" ht="14.1" customHeight="1">
      <c r="A10" s="6" t="s">
        <v>3</v>
      </c>
      <c r="B10" s="29">
        <v>4.38</v>
      </c>
      <c r="C10" s="29">
        <v>3.94</v>
      </c>
      <c r="D10" s="29">
        <v>7.07</v>
      </c>
      <c r="E10" s="29">
        <v>3.48</v>
      </c>
      <c r="F10" s="29">
        <v>5.84</v>
      </c>
      <c r="G10" s="29">
        <v>4.6000000000000005</v>
      </c>
      <c r="H10" s="29">
        <v>2.23</v>
      </c>
      <c r="I10" s="29">
        <v>2.62</v>
      </c>
    </row>
    <row r="11" spans="1:9" s="8" customFormat="1" ht="14.1" customHeight="1">
      <c r="A11" s="7" t="s">
        <v>4</v>
      </c>
      <c r="B11" s="30">
        <v>3.45</v>
      </c>
      <c r="C11" s="30">
        <v>3.14</v>
      </c>
      <c r="D11" s="30">
        <v>6.42</v>
      </c>
      <c r="E11" s="30">
        <v>3.1</v>
      </c>
      <c r="F11" s="30">
        <v>4.83</v>
      </c>
      <c r="G11" s="30">
        <v>3.48</v>
      </c>
      <c r="H11" s="30">
        <v>2.2400000000000002</v>
      </c>
      <c r="I11" s="30">
        <v>2.17</v>
      </c>
    </row>
    <row r="12" spans="1:9" ht="14.1" customHeight="1">
      <c r="A12" s="6" t="s">
        <v>5</v>
      </c>
      <c r="B12" s="29">
        <v>3.29</v>
      </c>
      <c r="C12" s="29">
        <v>2.9</v>
      </c>
      <c r="D12" s="29">
        <v>4.71</v>
      </c>
      <c r="E12" s="29">
        <v>2.7</v>
      </c>
      <c r="F12" s="29">
        <v>3.8200000000000003</v>
      </c>
      <c r="G12" s="29">
        <v>3.34</v>
      </c>
      <c r="H12" s="29">
        <v>2.0699999999999998</v>
      </c>
      <c r="I12" s="29">
        <v>1.81</v>
      </c>
    </row>
    <row r="13" spans="1:9" ht="14.1" customHeight="1">
      <c r="A13" s="5" t="s">
        <v>6</v>
      </c>
      <c r="B13" s="28">
        <v>3.16</v>
      </c>
      <c r="C13" s="28">
        <v>2.83</v>
      </c>
      <c r="D13" s="28">
        <v>4.2</v>
      </c>
      <c r="E13" s="28">
        <v>2.37</v>
      </c>
      <c r="F13" s="28">
        <v>3.59</v>
      </c>
      <c r="G13" s="28">
        <v>3.2800000000000002</v>
      </c>
      <c r="H13" s="28">
        <v>2.0699999999999998</v>
      </c>
      <c r="I13" s="28">
        <v>1.8800000000000001</v>
      </c>
    </row>
    <row r="14" spans="1:9" ht="14.1" customHeight="1">
      <c r="A14" s="6" t="s">
        <v>7</v>
      </c>
      <c r="B14" s="29">
        <v>3.52</v>
      </c>
      <c r="C14" s="29">
        <v>3.0100000000000002</v>
      </c>
      <c r="D14" s="29">
        <v>5.86</v>
      </c>
      <c r="E14" s="29">
        <v>3.0500000000000003</v>
      </c>
      <c r="F14" s="29">
        <v>4.34</v>
      </c>
      <c r="G14" s="29">
        <v>3.44</v>
      </c>
      <c r="H14" s="29">
        <v>2.0699999999999998</v>
      </c>
      <c r="I14" s="29">
        <v>1.74</v>
      </c>
    </row>
    <row r="15" spans="1:9" ht="14.1" customHeight="1">
      <c r="A15" s="5" t="s">
        <v>8</v>
      </c>
      <c r="B15" s="28">
        <v>3.62</v>
      </c>
      <c r="C15" s="28">
        <v>3.34</v>
      </c>
      <c r="D15" s="28">
        <v>6.07</v>
      </c>
      <c r="E15" s="28">
        <v>3.04</v>
      </c>
      <c r="F15" s="28">
        <v>5.01</v>
      </c>
      <c r="G15" s="28">
        <v>3.95</v>
      </c>
      <c r="H15" s="28">
        <v>2.31</v>
      </c>
      <c r="I15" s="28">
        <v>2.16</v>
      </c>
    </row>
    <row r="16" spans="1:9" ht="14.1" customHeight="1">
      <c r="A16" s="6" t="s">
        <v>9</v>
      </c>
      <c r="B16" s="29">
        <v>3.47</v>
      </c>
      <c r="C16" s="29">
        <v>3.17</v>
      </c>
      <c r="D16" s="29">
        <v>5.97</v>
      </c>
      <c r="E16" s="29">
        <v>2.65</v>
      </c>
      <c r="F16" s="29">
        <v>4.04</v>
      </c>
      <c r="G16" s="29">
        <v>4.71</v>
      </c>
      <c r="H16" s="29">
        <v>2.34</v>
      </c>
      <c r="I16" s="29">
        <v>2.27</v>
      </c>
    </row>
    <row r="17" spans="1:9" ht="14.1" customHeight="1">
      <c r="A17" s="5" t="s">
        <v>10</v>
      </c>
      <c r="B17" s="28">
        <v>3.46</v>
      </c>
      <c r="C17" s="28">
        <v>3.15</v>
      </c>
      <c r="D17" s="28">
        <v>5.98</v>
      </c>
      <c r="E17" s="28">
        <v>3.08</v>
      </c>
      <c r="F17" s="28">
        <v>4.54</v>
      </c>
      <c r="G17" s="28">
        <v>3.54</v>
      </c>
      <c r="H17" s="28">
        <v>2.2600000000000002</v>
      </c>
      <c r="I17" s="28">
        <v>2.09</v>
      </c>
    </row>
    <row r="18" spans="1:9" s="8" customFormat="1" ht="14.1" customHeight="1">
      <c r="A18" s="9" t="s">
        <v>11</v>
      </c>
      <c r="B18" s="31">
        <v>3.5</v>
      </c>
      <c r="C18" s="31">
        <v>3.2</v>
      </c>
      <c r="D18" s="31">
        <v>5.75</v>
      </c>
      <c r="E18" s="31">
        <v>3.0100000000000002</v>
      </c>
      <c r="F18" s="31">
        <v>4.51</v>
      </c>
      <c r="G18" s="31">
        <v>3.7</v>
      </c>
      <c r="H18" s="31">
        <v>2.2600000000000002</v>
      </c>
      <c r="I18" s="31">
        <v>2.1</v>
      </c>
    </row>
    <row r="19" spans="1:9" ht="14.1" customHeight="1">
      <c r="A19" s="5" t="s">
        <v>12</v>
      </c>
      <c r="B19" s="28">
        <v>3.91</v>
      </c>
      <c r="C19" s="28">
        <v>3.5700000000000003</v>
      </c>
      <c r="D19" s="28">
        <v>6.4</v>
      </c>
      <c r="E19" s="28">
        <v>3.3200000000000003</v>
      </c>
      <c r="F19" s="28">
        <v>5.43</v>
      </c>
      <c r="G19" s="28">
        <v>4.1500000000000004</v>
      </c>
      <c r="H19" s="28">
        <v>2.2600000000000002</v>
      </c>
      <c r="I19" s="28">
        <v>2.5</v>
      </c>
    </row>
    <row r="20" spans="1:9" ht="14.1" customHeight="1">
      <c r="A20" s="6" t="s">
        <v>13</v>
      </c>
      <c r="B20" s="29">
        <v>4.0600000000000005</v>
      </c>
      <c r="C20" s="29">
        <v>3.65</v>
      </c>
      <c r="D20" s="29">
        <v>7.66</v>
      </c>
      <c r="E20" s="29">
        <v>2.82</v>
      </c>
      <c r="F20" s="29">
        <v>6.7</v>
      </c>
      <c r="G20" s="29">
        <v>5.03</v>
      </c>
      <c r="H20" s="29">
        <v>2.35</v>
      </c>
      <c r="I20" s="29">
        <v>2.5500000000000003</v>
      </c>
    </row>
    <row r="21" spans="1:9" ht="14.1" customHeight="1">
      <c r="A21" s="5" t="s">
        <v>14</v>
      </c>
      <c r="B21" s="28">
        <v>4.46</v>
      </c>
      <c r="C21" s="28">
        <v>4.0999999999999996</v>
      </c>
      <c r="D21" s="28">
        <v>6.84</v>
      </c>
      <c r="E21" s="28">
        <v>3.88</v>
      </c>
      <c r="F21" s="28">
        <v>6.23</v>
      </c>
      <c r="G21" s="28">
        <v>4.79</v>
      </c>
      <c r="H21" s="28">
        <v>2.23</v>
      </c>
      <c r="I21" s="28">
        <v>1.95</v>
      </c>
    </row>
    <row r="22" spans="1:9" ht="14.1" customHeight="1">
      <c r="A22" s="6" t="s">
        <v>15</v>
      </c>
      <c r="B22" s="29">
        <v>3.38</v>
      </c>
      <c r="C22" s="29">
        <v>3.25</v>
      </c>
      <c r="D22" s="29">
        <v>6.18</v>
      </c>
      <c r="E22" s="29">
        <v>2.98</v>
      </c>
      <c r="F22" s="29">
        <v>4.1100000000000003</v>
      </c>
      <c r="G22" s="29">
        <v>3.5100000000000002</v>
      </c>
      <c r="H22" s="29">
        <v>2.2400000000000002</v>
      </c>
      <c r="I22" s="29">
        <v>2.4500000000000002</v>
      </c>
    </row>
    <row r="23" spans="1:9" s="8" customFormat="1" ht="14.1" customHeight="1">
      <c r="A23" s="7" t="s">
        <v>16</v>
      </c>
      <c r="B23" s="30">
        <v>3.71</v>
      </c>
      <c r="C23" s="30">
        <v>3.46</v>
      </c>
      <c r="D23" s="30">
        <v>6.55</v>
      </c>
      <c r="E23" s="30">
        <v>3.25</v>
      </c>
      <c r="F23" s="30">
        <v>4.6900000000000004</v>
      </c>
      <c r="G23" s="30">
        <v>3.87</v>
      </c>
      <c r="H23" s="30">
        <v>2.25</v>
      </c>
      <c r="I23" s="30">
        <v>2.42</v>
      </c>
    </row>
    <row r="24" spans="1:9" s="8" customFormat="1" ht="14.1" customHeight="1">
      <c r="A24" s="9" t="s">
        <v>17</v>
      </c>
      <c r="B24" s="31">
        <v>3.52</v>
      </c>
      <c r="C24" s="31">
        <v>3.23</v>
      </c>
      <c r="D24" s="31">
        <v>6.19</v>
      </c>
      <c r="E24" s="31">
        <v>3.09</v>
      </c>
      <c r="F24" s="31">
        <v>4.6900000000000004</v>
      </c>
      <c r="G24" s="31">
        <v>3.64</v>
      </c>
      <c r="H24" s="31">
        <v>2.25</v>
      </c>
      <c r="I24" s="31">
        <v>2.2000000000000002</v>
      </c>
    </row>
    <row r="25" spans="1:9" ht="14.1" customHeight="1">
      <c r="A25" s="5" t="s">
        <v>18</v>
      </c>
      <c r="B25" s="28">
        <v>4.8600000000000003</v>
      </c>
      <c r="C25" s="28">
        <v>4.57</v>
      </c>
      <c r="D25" s="28">
        <v>7.6000000000000005</v>
      </c>
      <c r="E25" s="28">
        <v>3.59</v>
      </c>
      <c r="F25" s="28">
        <v>5.75</v>
      </c>
      <c r="G25" s="28">
        <v>5.87</v>
      </c>
      <c r="H25" s="28">
        <v>2.33</v>
      </c>
      <c r="I25" s="28">
        <v>2.44</v>
      </c>
    </row>
    <row r="26" spans="1:9" ht="14.1" customHeight="1">
      <c r="A26" s="6" t="s">
        <v>19</v>
      </c>
      <c r="B26" s="29">
        <v>5.6000000000000005</v>
      </c>
      <c r="C26" s="29">
        <v>5.2700000000000005</v>
      </c>
      <c r="D26" s="29">
        <v>7.03</v>
      </c>
      <c r="E26" s="29">
        <v>4.2300000000000004</v>
      </c>
      <c r="F26" s="29">
        <v>5.99</v>
      </c>
      <c r="G26" s="29">
        <v>6.15</v>
      </c>
      <c r="H26" s="29">
        <v>2.4</v>
      </c>
      <c r="I26" s="29">
        <v>3.24</v>
      </c>
    </row>
    <row r="27" spans="1:9" ht="14.1" customHeight="1">
      <c r="A27" s="5" t="s">
        <v>20</v>
      </c>
      <c r="B27" s="28">
        <v>4.6399999999999997</v>
      </c>
      <c r="C27" s="28">
        <v>4.4000000000000004</v>
      </c>
      <c r="D27" s="28">
        <v>7.38</v>
      </c>
      <c r="E27" s="28">
        <v>4.08</v>
      </c>
      <c r="F27" s="28">
        <v>3.97</v>
      </c>
      <c r="G27" s="28">
        <v>5.18</v>
      </c>
      <c r="H27" s="28">
        <v>2.3000000000000003</v>
      </c>
      <c r="I27" s="28">
        <v>2.31</v>
      </c>
    </row>
    <row r="28" spans="1:9" ht="14.1" customHeight="1">
      <c r="A28" s="6" t="s">
        <v>21</v>
      </c>
      <c r="B28" s="29">
        <v>5.24</v>
      </c>
      <c r="C28" s="29">
        <v>4.88</v>
      </c>
      <c r="D28" s="29">
        <v>7.63</v>
      </c>
      <c r="E28" s="29">
        <v>4.4800000000000004</v>
      </c>
      <c r="F28" s="29">
        <v>6.08</v>
      </c>
      <c r="G28" s="29">
        <v>5.39</v>
      </c>
      <c r="H28" s="29">
        <v>2.33</v>
      </c>
      <c r="I28" s="29">
        <v>3.14</v>
      </c>
    </row>
    <row r="29" spans="1:9" ht="14.1" customHeight="1">
      <c r="A29" s="5" t="s">
        <v>22</v>
      </c>
      <c r="B29" s="28">
        <v>4.22</v>
      </c>
      <c r="C29" s="28">
        <v>3.79</v>
      </c>
      <c r="D29" s="28">
        <v>7.7700000000000005</v>
      </c>
      <c r="E29" s="28">
        <v>4.1399999999999997</v>
      </c>
      <c r="F29" s="28">
        <v>5.3</v>
      </c>
      <c r="G29" s="28">
        <v>3.71</v>
      </c>
      <c r="H29" s="28">
        <v>2.33</v>
      </c>
      <c r="I29" s="28">
        <v>2.69</v>
      </c>
    </row>
    <row r="30" spans="1:9" ht="14.1" customHeight="1">
      <c r="A30" s="6" t="s">
        <v>23</v>
      </c>
      <c r="B30" s="29">
        <v>6.87</v>
      </c>
      <c r="C30" s="29">
        <v>6.4</v>
      </c>
      <c r="D30" s="29">
        <v>8.39</v>
      </c>
      <c r="E30" s="29">
        <v>6.19</v>
      </c>
      <c r="F30" s="29">
        <v>6.8100000000000005</v>
      </c>
      <c r="G30" s="29">
        <v>6.99</v>
      </c>
      <c r="H30" s="29">
        <v>2.2600000000000002</v>
      </c>
      <c r="I30" s="29">
        <v>2.82</v>
      </c>
    </row>
    <row r="31" spans="1:9" ht="14.1" customHeight="1">
      <c r="A31" s="5" t="s">
        <v>24</v>
      </c>
      <c r="B31" s="28">
        <v>5.64</v>
      </c>
      <c r="C31" s="28">
        <v>5.2700000000000005</v>
      </c>
      <c r="D31" s="28">
        <v>7.42</v>
      </c>
      <c r="E31" s="28">
        <v>4.8500000000000005</v>
      </c>
      <c r="F31" s="28">
        <v>6.47</v>
      </c>
      <c r="G31" s="28">
        <v>5.73</v>
      </c>
      <c r="H31" s="28">
        <v>2.29</v>
      </c>
      <c r="I31" s="28">
        <v>3.2</v>
      </c>
    </row>
    <row r="32" spans="1:9" ht="14.1" customHeight="1">
      <c r="A32" s="6" t="s">
        <v>25</v>
      </c>
      <c r="B32" s="29">
        <v>5.6000000000000005</v>
      </c>
      <c r="C32" s="29">
        <v>5.09</v>
      </c>
      <c r="D32" s="29">
        <v>8.48</v>
      </c>
      <c r="E32" s="29">
        <v>3.7</v>
      </c>
      <c r="F32" s="29">
        <v>7.0600000000000005</v>
      </c>
      <c r="G32" s="29">
        <v>6.28</v>
      </c>
      <c r="H32" s="29">
        <v>2.48</v>
      </c>
      <c r="I32" s="29">
        <v>2.5100000000000002</v>
      </c>
    </row>
    <row r="33" spans="1:9" s="8" customFormat="1" ht="14.1" customHeight="1">
      <c r="A33" s="7" t="s">
        <v>26</v>
      </c>
      <c r="B33" s="30">
        <v>5.14</v>
      </c>
      <c r="C33" s="30">
        <v>4.78</v>
      </c>
      <c r="D33" s="30">
        <v>7.65</v>
      </c>
      <c r="E33" s="30">
        <v>4.2300000000000004</v>
      </c>
      <c r="F33" s="30">
        <v>5.41</v>
      </c>
      <c r="G33" s="30">
        <v>5.53</v>
      </c>
      <c r="H33" s="30">
        <v>2.3199999999999998</v>
      </c>
      <c r="I33" s="30">
        <v>2.69</v>
      </c>
    </row>
    <row r="34" spans="1:9" s="8" customFormat="1" ht="14.1" customHeight="1">
      <c r="A34" s="9" t="s">
        <v>27</v>
      </c>
      <c r="B34" s="31">
        <v>3.74</v>
      </c>
      <c r="C34" s="31">
        <v>3.43</v>
      </c>
      <c r="D34" s="31">
        <v>6.43</v>
      </c>
      <c r="E34" s="31">
        <v>3.21</v>
      </c>
      <c r="F34" s="31">
        <v>4.8100000000000005</v>
      </c>
      <c r="G34" s="31">
        <v>3.92</v>
      </c>
      <c r="H34" s="31">
        <v>2.2600000000000002</v>
      </c>
      <c r="I34" s="31">
        <v>2.25</v>
      </c>
    </row>
    <row r="35" spans="1:9" s="2" customFormat="1" ht="6.95" customHeight="1" thickBot="1">
      <c r="A35" s="13"/>
      <c r="B35" s="13"/>
      <c r="C35" s="13"/>
      <c r="D35" s="13"/>
      <c r="E35" s="13"/>
      <c r="F35" s="13"/>
      <c r="G35" s="13"/>
      <c r="H35" s="13"/>
      <c r="I35" s="13"/>
    </row>
    <row r="36" spans="1:9" ht="14.1" customHeight="1">
      <c r="A36" s="111" t="s">
        <v>99</v>
      </c>
      <c r="B36" s="111" t="s">
        <v>43</v>
      </c>
      <c r="C36" s="111" t="s">
        <v>43</v>
      </c>
      <c r="D36" s="111" t="s">
        <v>43</v>
      </c>
      <c r="E36" s="111" t="s">
        <v>43</v>
      </c>
      <c r="F36" s="111" t="s">
        <v>43</v>
      </c>
      <c r="G36" s="111" t="s">
        <v>43</v>
      </c>
      <c r="H36" s="111" t="s">
        <v>43</v>
      </c>
      <c r="I36" s="111" t="s">
        <v>43</v>
      </c>
    </row>
    <row r="37" spans="1:9" s="12" customFormat="1" ht="48" customHeight="1">
      <c r="A37" s="112" t="s">
        <v>81</v>
      </c>
      <c r="B37" s="112" t="s">
        <v>44</v>
      </c>
      <c r="C37" s="112" t="s">
        <v>44</v>
      </c>
      <c r="D37" s="112" t="s">
        <v>44</v>
      </c>
      <c r="E37" s="112" t="s">
        <v>44</v>
      </c>
      <c r="F37" s="112" t="s">
        <v>44</v>
      </c>
      <c r="G37" s="112" t="s">
        <v>44</v>
      </c>
      <c r="H37" s="112" t="s">
        <v>44</v>
      </c>
      <c r="I37" s="112" t="s">
        <v>44</v>
      </c>
    </row>
  </sheetData>
  <mergeCells count="8">
    <mergeCell ref="A1:I1"/>
    <mergeCell ref="A2:I2"/>
    <mergeCell ref="A3:I3"/>
    <mergeCell ref="A36:I36"/>
    <mergeCell ref="A37:I37"/>
    <mergeCell ref="A4:A5"/>
    <mergeCell ref="H4:I4"/>
    <mergeCell ref="B4:G4"/>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7"/>
  <dimension ref="A1:I38"/>
  <sheetViews>
    <sheetView zoomScaleNormal="100" workbookViewId="0">
      <selection activeCell="A2" sqref="A2:I2"/>
    </sheetView>
  </sheetViews>
  <sheetFormatPr defaultRowHeight="11.25"/>
  <cols>
    <col min="1" max="1" width="20.7109375" style="1" customWidth="1"/>
    <col min="2" max="3" width="13.28515625" style="1" customWidth="1"/>
    <col min="4" max="4" width="14.42578125" style="1" customWidth="1"/>
    <col min="5" max="8" width="13.28515625" style="1" customWidth="1"/>
    <col min="9" max="9" width="12.42578125" style="1" customWidth="1"/>
    <col min="10" max="16384" width="9.140625" style="1"/>
  </cols>
  <sheetData>
    <row r="1" spans="1:9" ht="15" customHeight="1" thickBot="1">
      <c r="A1" s="108" t="s">
        <v>197</v>
      </c>
      <c r="B1" s="108"/>
      <c r="C1" s="108"/>
      <c r="D1" s="108"/>
      <c r="E1" s="108"/>
      <c r="F1" s="108"/>
      <c r="G1" s="108"/>
      <c r="H1" s="108"/>
      <c r="I1" s="108"/>
    </row>
    <row r="2" spans="1:9" s="2" customFormat="1" ht="14.1" customHeight="1">
      <c r="A2" s="109" t="s">
        <v>105</v>
      </c>
      <c r="B2" s="109" t="s">
        <v>47</v>
      </c>
      <c r="C2" s="109" t="s">
        <v>47</v>
      </c>
      <c r="D2" s="109" t="s">
        <v>47</v>
      </c>
      <c r="E2" s="109" t="s">
        <v>47</v>
      </c>
      <c r="F2" s="109" t="s">
        <v>47</v>
      </c>
      <c r="G2" s="109" t="s">
        <v>47</v>
      </c>
      <c r="H2" s="109" t="s">
        <v>47</v>
      </c>
      <c r="I2" s="109" t="s">
        <v>47</v>
      </c>
    </row>
    <row r="3" spans="1:9" s="2" customFormat="1" ht="14.1" customHeight="1">
      <c r="A3" s="110" t="s">
        <v>42</v>
      </c>
      <c r="B3" s="110" t="s">
        <v>42</v>
      </c>
      <c r="C3" s="110" t="s">
        <v>42</v>
      </c>
      <c r="D3" s="110" t="s">
        <v>42</v>
      </c>
      <c r="E3" s="110" t="s">
        <v>42</v>
      </c>
      <c r="F3" s="110" t="s">
        <v>42</v>
      </c>
      <c r="G3" s="110" t="s">
        <v>42</v>
      </c>
      <c r="H3" s="110" t="s">
        <v>42</v>
      </c>
      <c r="I3" s="110" t="s">
        <v>42</v>
      </c>
    </row>
    <row r="4" spans="1:9" s="2" customFormat="1" ht="14.1" customHeight="1">
      <c r="A4" s="113" t="s">
        <v>30</v>
      </c>
      <c r="B4" s="113" t="s">
        <v>71</v>
      </c>
      <c r="C4" s="113" t="s">
        <v>82</v>
      </c>
      <c r="D4" s="113"/>
      <c r="E4" s="113"/>
      <c r="F4" s="113"/>
      <c r="G4" s="113"/>
      <c r="H4" s="113" t="s">
        <v>83</v>
      </c>
      <c r="I4" s="113" t="s">
        <v>84</v>
      </c>
    </row>
    <row r="5" spans="1:9" s="2" customFormat="1" ht="14.1" customHeight="1">
      <c r="A5" s="113"/>
      <c r="B5" s="113"/>
      <c r="C5" s="3"/>
      <c r="D5" s="116" t="s">
        <v>85</v>
      </c>
      <c r="E5" s="116"/>
      <c r="F5" s="116"/>
      <c r="G5" s="113" t="s">
        <v>100</v>
      </c>
      <c r="H5" s="113"/>
      <c r="I5" s="113"/>
    </row>
    <row r="6" spans="1:9" s="2" customFormat="1" ht="24" customHeight="1">
      <c r="A6" s="113"/>
      <c r="B6" s="113"/>
      <c r="C6" s="3" t="s">
        <v>63</v>
      </c>
      <c r="D6" s="3" t="s">
        <v>74</v>
      </c>
      <c r="E6" s="3" t="s">
        <v>75</v>
      </c>
      <c r="F6" s="3" t="s">
        <v>76</v>
      </c>
      <c r="G6" s="113"/>
      <c r="H6" s="113"/>
      <c r="I6" s="113"/>
    </row>
    <row r="7" spans="1:9" s="2" customFormat="1" ht="6.95" customHeight="1">
      <c r="A7" s="4"/>
      <c r="B7" s="4"/>
      <c r="C7" s="4"/>
      <c r="D7" s="4"/>
      <c r="E7" s="4"/>
      <c r="F7" s="4"/>
      <c r="G7" s="4"/>
      <c r="H7" s="4"/>
      <c r="I7" s="4"/>
    </row>
    <row r="8" spans="1:9" ht="14.1" customHeight="1">
      <c r="A8" s="5" t="s">
        <v>0</v>
      </c>
      <c r="B8" s="24">
        <v>0.1</v>
      </c>
      <c r="C8" s="24">
        <v>1.9000000000000001</v>
      </c>
      <c r="D8" s="24">
        <v>1.1000000000000001</v>
      </c>
      <c r="E8" s="24">
        <v>6.5</v>
      </c>
      <c r="F8" s="24">
        <v>1.7000000000000002</v>
      </c>
      <c r="G8" s="24">
        <v>2.5</v>
      </c>
      <c r="H8" s="24">
        <v>0.9</v>
      </c>
      <c r="I8" s="24">
        <v>1.3</v>
      </c>
    </row>
    <row r="9" spans="1:9" ht="14.1" customHeight="1">
      <c r="A9" s="6" t="s">
        <v>1</v>
      </c>
      <c r="B9" s="25">
        <v>0</v>
      </c>
      <c r="C9" s="25">
        <v>2.5</v>
      </c>
      <c r="D9" s="25">
        <v>3.2</v>
      </c>
      <c r="E9" s="25">
        <v>2.3000000000000003</v>
      </c>
      <c r="F9" s="25">
        <v>4</v>
      </c>
      <c r="G9" s="25">
        <v>3</v>
      </c>
      <c r="H9" s="25">
        <v>1.2000000000000002</v>
      </c>
      <c r="I9" s="25">
        <v>1.7000000000000002</v>
      </c>
    </row>
    <row r="10" spans="1:9" ht="14.1" customHeight="1">
      <c r="A10" s="5" t="s">
        <v>2</v>
      </c>
      <c r="B10" s="24">
        <v>0.2</v>
      </c>
      <c r="C10" s="24">
        <v>1.8</v>
      </c>
      <c r="D10" s="24">
        <v>1.3</v>
      </c>
      <c r="E10" s="24">
        <v>3.4000000000000004</v>
      </c>
      <c r="F10" s="24">
        <v>2</v>
      </c>
      <c r="G10" s="24">
        <v>2.1</v>
      </c>
      <c r="H10" s="24">
        <v>1</v>
      </c>
      <c r="I10" s="24">
        <v>1</v>
      </c>
    </row>
    <row r="11" spans="1:9" ht="14.1" customHeight="1">
      <c r="A11" s="6" t="s">
        <v>3</v>
      </c>
      <c r="B11" s="25">
        <v>0.1</v>
      </c>
      <c r="C11" s="25">
        <v>3.1</v>
      </c>
      <c r="D11" s="25">
        <v>0.60000000000000009</v>
      </c>
      <c r="E11" s="25">
        <v>12.700000000000001</v>
      </c>
      <c r="F11" s="25">
        <v>2.6</v>
      </c>
      <c r="G11" s="25">
        <v>3.1</v>
      </c>
      <c r="H11" s="25">
        <v>1</v>
      </c>
      <c r="I11" s="25">
        <v>2</v>
      </c>
    </row>
    <row r="12" spans="1:9" s="8" customFormat="1" ht="14.1" customHeight="1">
      <c r="A12" s="7" t="s">
        <v>4</v>
      </c>
      <c r="B12" s="26">
        <v>0.2</v>
      </c>
      <c r="C12" s="26">
        <v>1.9000000000000001</v>
      </c>
      <c r="D12" s="26">
        <v>1.2000000000000002</v>
      </c>
      <c r="E12" s="26">
        <v>4.5</v>
      </c>
      <c r="F12" s="26">
        <v>2</v>
      </c>
      <c r="G12" s="26">
        <v>2.3000000000000003</v>
      </c>
      <c r="H12" s="26">
        <v>1</v>
      </c>
      <c r="I12" s="26">
        <v>1.1000000000000001</v>
      </c>
    </row>
    <row r="13" spans="1:9" ht="14.1" customHeight="1">
      <c r="A13" s="6" t="s">
        <v>5</v>
      </c>
      <c r="B13" s="25">
        <v>0.2</v>
      </c>
      <c r="C13" s="25">
        <v>1</v>
      </c>
      <c r="D13" s="25">
        <v>0.60000000000000009</v>
      </c>
      <c r="E13" s="25">
        <v>2.3000000000000003</v>
      </c>
      <c r="F13" s="25">
        <v>1.1000000000000001</v>
      </c>
      <c r="G13" s="25">
        <v>1.5</v>
      </c>
      <c r="H13" s="25">
        <v>0.60000000000000009</v>
      </c>
      <c r="I13" s="25">
        <v>0.8</v>
      </c>
    </row>
    <row r="14" spans="1:9" ht="14.1" customHeight="1">
      <c r="A14" s="5" t="s">
        <v>6</v>
      </c>
      <c r="B14" s="24">
        <v>0</v>
      </c>
      <c r="C14" s="24">
        <v>0.70000000000000007</v>
      </c>
      <c r="D14" s="24">
        <v>0.5</v>
      </c>
      <c r="E14" s="24">
        <v>1</v>
      </c>
      <c r="F14" s="24">
        <v>0.9</v>
      </c>
      <c r="G14" s="24">
        <v>1.2000000000000002</v>
      </c>
      <c r="H14" s="24">
        <v>0.4</v>
      </c>
      <c r="I14" s="24">
        <v>0.60000000000000009</v>
      </c>
    </row>
    <row r="15" spans="1:9" ht="14.1" customHeight="1">
      <c r="A15" s="6" t="s">
        <v>7</v>
      </c>
      <c r="B15" s="25">
        <v>0.30000000000000004</v>
      </c>
      <c r="C15" s="25">
        <v>1.3</v>
      </c>
      <c r="D15" s="25">
        <v>0.8</v>
      </c>
      <c r="E15" s="25">
        <v>5</v>
      </c>
      <c r="F15" s="25">
        <v>1.4000000000000001</v>
      </c>
      <c r="G15" s="25">
        <v>2.2000000000000002</v>
      </c>
      <c r="H15" s="25">
        <v>0.8</v>
      </c>
      <c r="I15" s="25">
        <v>1.1000000000000001</v>
      </c>
    </row>
    <row r="16" spans="1:9" ht="14.1" customHeight="1">
      <c r="A16" s="5" t="s">
        <v>8</v>
      </c>
      <c r="B16" s="24">
        <v>0.2</v>
      </c>
      <c r="C16" s="24">
        <v>1.9000000000000001</v>
      </c>
      <c r="D16" s="24">
        <v>1.1000000000000001</v>
      </c>
      <c r="E16" s="24">
        <v>5</v>
      </c>
      <c r="F16" s="24">
        <v>2</v>
      </c>
      <c r="G16" s="24">
        <v>2.6</v>
      </c>
      <c r="H16" s="24">
        <v>1.1000000000000001</v>
      </c>
      <c r="I16" s="24">
        <v>1.2000000000000002</v>
      </c>
    </row>
    <row r="17" spans="1:9" ht="14.1" customHeight="1">
      <c r="A17" s="6" t="s">
        <v>9</v>
      </c>
      <c r="B17" s="25">
        <v>0</v>
      </c>
      <c r="C17" s="25">
        <v>1.5</v>
      </c>
      <c r="D17" s="25">
        <v>0.60000000000000009</v>
      </c>
      <c r="E17" s="25">
        <v>6</v>
      </c>
      <c r="F17" s="25">
        <v>1.8</v>
      </c>
      <c r="G17" s="25">
        <v>2.2000000000000002</v>
      </c>
      <c r="H17" s="25">
        <v>0.8</v>
      </c>
      <c r="I17" s="25">
        <v>1.1000000000000001</v>
      </c>
    </row>
    <row r="18" spans="1:9" ht="14.1" customHeight="1">
      <c r="A18" s="5" t="s">
        <v>10</v>
      </c>
      <c r="B18" s="24">
        <v>0.5</v>
      </c>
      <c r="C18" s="24">
        <v>2.7</v>
      </c>
      <c r="D18" s="24">
        <v>1.8</v>
      </c>
      <c r="E18" s="24">
        <v>9.8000000000000007</v>
      </c>
      <c r="F18" s="24">
        <v>2.3000000000000003</v>
      </c>
      <c r="G18" s="24">
        <v>2.5</v>
      </c>
      <c r="H18" s="24">
        <v>0.9</v>
      </c>
      <c r="I18" s="24">
        <v>2</v>
      </c>
    </row>
    <row r="19" spans="1:9" s="8" customFormat="1" ht="14.1" customHeight="1">
      <c r="A19" s="9" t="s">
        <v>11</v>
      </c>
      <c r="B19" s="27">
        <v>0.2</v>
      </c>
      <c r="C19" s="27">
        <v>2.1</v>
      </c>
      <c r="D19" s="27">
        <v>1.3</v>
      </c>
      <c r="E19" s="27">
        <v>6.8000000000000007</v>
      </c>
      <c r="F19" s="27">
        <v>2</v>
      </c>
      <c r="G19" s="27">
        <v>2.3000000000000003</v>
      </c>
      <c r="H19" s="27">
        <v>0.9</v>
      </c>
      <c r="I19" s="27">
        <v>1.4000000000000001</v>
      </c>
    </row>
    <row r="20" spans="1:9" ht="14.1" customHeight="1">
      <c r="A20" s="5" t="s">
        <v>12</v>
      </c>
      <c r="B20" s="24">
        <v>1.1000000000000001</v>
      </c>
      <c r="C20" s="24">
        <v>2.4000000000000004</v>
      </c>
      <c r="D20" s="24">
        <v>1.8</v>
      </c>
      <c r="E20" s="24">
        <v>7.9</v>
      </c>
      <c r="F20" s="24">
        <v>2.1</v>
      </c>
      <c r="G20" s="24">
        <v>3</v>
      </c>
      <c r="H20" s="24">
        <v>1.3</v>
      </c>
      <c r="I20" s="24">
        <v>1.8</v>
      </c>
    </row>
    <row r="21" spans="1:9" ht="14.1" customHeight="1">
      <c r="A21" s="6" t="s">
        <v>13</v>
      </c>
      <c r="B21" s="25">
        <v>0.9</v>
      </c>
      <c r="C21" s="25">
        <v>3.9000000000000004</v>
      </c>
      <c r="D21" s="25">
        <v>3.1</v>
      </c>
      <c r="E21" s="25">
        <v>13.3</v>
      </c>
      <c r="F21" s="25">
        <v>3.3000000000000003</v>
      </c>
      <c r="G21" s="25">
        <v>3.3000000000000003</v>
      </c>
      <c r="H21" s="25">
        <v>1.3</v>
      </c>
      <c r="I21" s="25">
        <v>2.7</v>
      </c>
    </row>
    <row r="22" spans="1:9" ht="14.1" customHeight="1">
      <c r="A22" s="5" t="s">
        <v>14</v>
      </c>
      <c r="B22" s="24">
        <v>0.60000000000000009</v>
      </c>
      <c r="C22" s="24">
        <v>2.6</v>
      </c>
      <c r="D22" s="24">
        <v>1.8</v>
      </c>
      <c r="E22" s="24">
        <v>8.2000000000000011</v>
      </c>
      <c r="F22" s="24">
        <v>2.8000000000000003</v>
      </c>
      <c r="G22" s="24">
        <v>3</v>
      </c>
      <c r="H22" s="24">
        <v>1.4000000000000001</v>
      </c>
      <c r="I22" s="24">
        <v>2</v>
      </c>
    </row>
    <row r="23" spans="1:9" ht="14.1" customHeight="1">
      <c r="A23" s="6" t="s">
        <v>15</v>
      </c>
      <c r="B23" s="25">
        <v>1.3</v>
      </c>
      <c r="C23" s="25">
        <v>3.7</v>
      </c>
      <c r="D23" s="25">
        <v>1</v>
      </c>
      <c r="E23" s="25">
        <v>20.200000000000003</v>
      </c>
      <c r="F23" s="25">
        <v>1.8</v>
      </c>
      <c r="G23" s="25">
        <v>3.1</v>
      </c>
      <c r="H23" s="25">
        <v>1.2000000000000002</v>
      </c>
      <c r="I23" s="25">
        <v>1.8</v>
      </c>
    </row>
    <row r="24" spans="1:9" s="8" customFormat="1" ht="14.1" customHeight="1">
      <c r="A24" s="7" t="s">
        <v>16</v>
      </c>
      <c r="B24" s="26">
        <v>1.3</v>
      </c>
      <c r="C24" s="26">
        <v>3.2</v>
      </c>
      <c r="D24" s="26">
        <v>1.7000000000000002</v>
      </c>
      <c r="E24" s="26">
        <v>16.3</v>
      </c>
      <c r="F24" s="26">
        <v>2</v>
      </c>
      <c r="G24" s="26">
        <v>3.1</v>
      </c>
      <c r="H24" s="26">
        <v>1.2000000000000002</v>
      </c>
      <c r="I24" s="26">
        <v>1.9000000000000001</v>
      </c>
    </row>
    <row r="25" spans="1:9" s="8" customFormat="1" ht="14.1" customHeight="1">
      <c r="A25" s="9" t="s">
        <v>17</v>
      </c>
      <c r="B25" s="27">
        <v>0.30000000000000004</v>
      </c>
      <c r="C25" s="27">
        <v>2.3000000000000003</v>
      </c>
      <c r="D25" s="27">
        <v>1.3</v>
      </c>
      <c r="E25" s="27">
        <v>8.3000000000000007</v>
      </c>
      <c r="F25" s="27">
        <v>2</v>
      </c>
      <c r="G25" s="27">
        <v>2.5</v>
      </c>
      <c r="H25" s="27">
        <v>1</v>
      </c>
      <c r="I25" s="27">
        <v>1.4000000000000001</v>
      </c>
    </row>
    <row r="26" spans="1:9" ht="14.1" customHeight="1">
      <c r="A26" s="5" t="s">
        <v>18</v>
      </c>
      <c r="B26" s="24">
        <v>3.2</v>
      </c>
      <c r="C26" s="24">
        <v>3.8000000000000003</v>
      </c>
      <c r="D26" s="24">
        <v>2.1</v>
      </c>
      <c r="E26" s="24">
        <v>8.8000000000000007</v>
      </c>
      <c r="F26" s="24">
        <v>3.7</v>
      </c>
      <c r="G26" s="24">
        <v>4</v>
      </c>
      <c r="H26" s="24">
        <v>1.7000000000000002</v>
      </c>
      <c r="I26" s="24">
        <v>2.8000000000000003</v>
      </c>
    </row>
    <row r="27" spans="1:9" ht="14.1" customHeight="1">
      <c r="A27" s="6" t="s">
        <v>19</v>
      </c>
      <c r="B27" s="25">
        <v>0</v>
      </c>
      <c r="C27" s="25">
        <v>4.5</v>
      </c>
      <c r="D27" s="25">
        <v>1.5</v>
      </c>
      <c r="E27" s="25">
        <v>5.4</v>
      </c>
      <c r="F27" s="25">
        <v>3.7</v>
      </c>
      <c r="G27" s="25">
        <v>3.1</v>
      </c>
      <c r="H27" s="25">
        <v>1.3</v>
      </c>
      <c r="I27" s="25">
        <v>2.7</v>
      </c>
    </row>
    <row r="28" spans="1:9" ht="14.1" customHeight="1">
      <c r="A28" s="5" t="s">
        <v>20</v>
      </c>
      <c r="B28" s="24">
        <v>5</v>
      </c>
      <c r="C28" s="24">
        <v>3.5</v>
      </c>
      <c r="D28" s="24">
        <v>1.9000000000000001</v>
      </c>
      <c r="E28" s="24">
        <v>8.4</v>
      </c>
      <c r="F28" s="24">
        <v>3.2</v>
      </c>
      <c r="G28" s="24">
        <v>3.5</v>
      </c>
      <c r="H28" s="24">
        <v>1.6</v>
      </c>
      <c r="I28" s="24">
        <v>2.4000000000000004</v>
      </c>
    </row>
    <row r="29" spans="1:9" ht="14.1" customHeight="1">
      <c r="A29" s="6" t="s">
        <v>21</v>
      </c>
      <c r="B29" s="25">
        <v>3.6</v>
      </c>
      <c r="C29" s="25">
        <v>3.5</v>
      </c>
      <c r="D29" s="25">
        <v>2.3000000000000003</v>
      </c>
      <c r="E29" s="25">
        <v>6.7</v>
      </c>
      <c r="F29" s="25">
        <v>3.6</v>
      </c>
      <c r="G29" s="25">
        <v>3.1</v>
      </c>
      <c r="H29" s="25">
        <v>1.3</v>
      </c>
      <c r="I29" s="25">
        <v>2.2000000000000002</v>
      </c>
    </row>
    <row r="30" spans="1:9" ht="14.1" customHeight="1">
      <c r="A30" s="5" t="s">
        <v>22</v>
      </c>
      <c r="B30" s="24">
        <v>0.5</v>
      </c>
      <c r="C30" s="24">
        <v>3.7</v>
      </c>
      <c r="D30" s="24">
        <v>2.8000000000000003</v>
      </c>
      <c r="E30" s="24">
        <v>7.2</v>
      </c>
      <c r="F30" s="24">
        <v>3.2</v>
      </c>
      <c r="G30" s="24">
        <v>4.3</v>
      </c>
      <c r="H30" s="24">
        <v>1.3</v>
      </c>
      <c r="I30" s="24">
        <v>2.3000000000000003</v>
      </c>
    </row>
    <row r="31" spans="1:9" ht="14.1" customHeight="1">
      <c r="A31" s="6" t="s">
        <v>23</v>
      </c>
      <c r="B31" s="25">
        <v>2.7</v>
      </c>
      <c r="C31" s="25">
        <v>3.5</v>
      </c>
      <c r="D31" s="25">
        <v>5.2</v>
      </c>
      <c r="E31" s="25">
        <v>4.9000000000000004</v>
      </c>
      <c r="F31" s="25">
        <v>3.6</v>
      </c>
      <c r="G31" s="25">
        <v>3.8000000000000003</v>
      </c>
      <c r="H31" s="25">
        <v>1.6</v>
      </c>
      <c r="I31" s="25">
        <v>2.3000000000000003</v>
      </c>
    </row>
    <row r="32" spans="1:9" ht="14.1" customHeight="1">
      <c r="A32" s="5" t="s">
        <v>24</v>
      </c>
      <c r="B32" s="24">
        <v>2.1</v>
      </c>
      <c r="C32" s="24">
        <v>3.7</v>
      </c>
      <c r="D32" s="24">
        <v>1.9000000000000001</v>
      </c>
      <c r="E32" s="24">
        <v>5.9</v>
      </c>
      <c r="F32" s="24">
        <v>4</v>
      </c>
      <c r="G32" s="24">
        <v>4.1000000000000005</v>
      </c>
      <c r="H32" s="24">
        <v>1.8</v>
      </c>
      <c r="I32" s="24">
        <v>2.4000000000000004</v>
      </c>
    </row>
    <row r="33" spans="1:9" ht="14.1" customHeight="1">
      <c r="A33" s="6" t="s">
        <v>25</v>
      </c>
      <c r="B33" s="25">
        <v>0.1</v>
      </c>
      <c r="C33" s="25">
        <v>2.3000000000000003</v>
      </c>
      <c r="D33" s="25">
        <v>1.2000000000000002</v>
      </c>
      <c r="E33" s="25">
        <v>3.1</v>
      </c>
      <c r="F33" s="25">
        <v>2.2000000000000002</v>
      </c>
      <c r="G33" s="25">
        <v>2.6</v>
      </c>
      <c r="H33" s="25">
        <v>1.1000000000000001</v>
      </c>
      <c r="I33" s="25">
        <v>1.4000000000000001</v>
      </c>
    </row>
    <row r="34" spans="1:9" s="8" customFormat="1" ht="14.1" customHeight="1">
      <c r="A34" s="7" t="s">
        <v>26</v>
      </c>
      <c r="B34" s="26">
        <v>0.60000000000000009</v>
      </c>
      <c r="C34" s="26">
        <v>3.5</v>
      </c>
      <c r="D34" s="26">
        <v>2.1</v>
      </c>
      <c r="E34" s="26">
        <v>6.9</v>
      </c>
      <c r="F34" s="26">
        <v>3.4000000000000004</v>
      </c>
      <c r="G34" s="26">
        <v>3.5</v>
      </c>
      <c r="H34" s="26">
        <v>1.5</v>
      </c>
      <c r="I34" s="26">
        <v>2.3000000000000003</v>
      </c>
    </row>
    <row r="35" spans="1:9" s="8" customFormat="1" ht="14.1" customHeight="1">
      <c r="A35" s="9" t="s">
        <v>27</v>
      </c>
      <c r="B35" s="27">
        <v>0.30000000000000004</v>
      </c>
      <c r="C35" s="27">
        <v>2.4000000000000004</v>
      </c>
      <c r="D35" s="27">
        <v>1.4000000000000001</v>
      </c>
      <c r="E35" s="27">
        <v>8.1</v>
      </c>
      <c r="F35" s="27">
        <v>2.2000000000000002</v>
      </c>
      <c r="G35" s="27">
        <v>2.7</v>
      </c>
      <c r="H35" s="27">
        <v>1.1000000000000001</v>
      </c>
      <c r="I35" s="27">
        <v>1.5</v>
      </c>
    </row>
    <row r="36" spans="1:9" s="2" customFormat="1" ht="6.95" customHeight="1" thickBot="1">
      <c r="A36" s="13"/>
      <c r="B36" s="13"/>
      <c r="C36" s="13"/>
      <c r="D36" s="13"/>
      <c r="E36" s="13"/>
      <c r="F36" s="13"/>
      <c r="G36" s="13"/>
      <c r="H36" s="13"/>
      <c r="I36" s="13"/>
    </row>
    <row r="37" spans="1:9" ht="14.1" customHeight="1">
      <c r="A37" s="111" t="s">
        <v>101</v>
      </c>
      <c r="B37" s="111" t="s">
        <v>45</v>
      </c>
      <c r="C37" s="111" t="s">
        <v>45</v>
      </c>
      <c r="D37" s="111" t="s">
        <v>45</v>
      </c>
      <c r="E37" s="111" t="s">
        <v>45</v>
      </c>
      <c r="F37" s="111" t="s">
        <v>45</v>
      </c>
      <c r="G37" s="111" t="s">
        <v>45</v>
      </c>
      <c r="H37" s="111" t="s">
        <v>45</v>
      </c>
      <c r="I37" s="111" t="s">
        <v>45</v>
      </c>
    </row>
    <row r="38" spans="1:9" ht="24" customHeight="1">
      <c r="A38" s="112" t="s">
        <v>46</v>
      </c>
      <c r="B38" s="112" t="s">
        <v>46</v>
      </c>
      <c r="C38" s="112" t="s">
        <v>46</v>
      </c>
      <c r="D38" s="112" t="s">
        <v>46</v>
      </c>
      <c r="E38" s="112" t="s">
        <v>46</v>
      </c>
      <c r="F38" s="112" t="s">
        <v>46</v>
      </c>
      <c r="G38" s="112" t="s">
        <v>46</v>
      </c>
      <c r="H38" s="112" t="s">
        <v>46</v>
      </c>
      <c r="I38" s="112" t="s">
        <v>46</v>
      </c>
    </row>
  </sheetData>
  <mergeCells count="12">
    <mergeCell ref="A37:I37"/>
    <mergeCell ref="A38:I38"/>
    <mergeCell ref="A1:I1"/>
    <mergeCell ref="A2:I2"/>
    <mergeCell ref="A3:I3"/>
    <mergeCell ref="A4:A6"/>
    <mergeCell ref="B4:B6"/>
    <mergeCell ref="C4:G4"/>
    <mergeCell ref="H4:H6"/>
    <mergeCell ref="I4:I6"/>
    <mergeCell ref="D5:F5"/>
    <mergeCell ref="G5:G6"/>
  </mergeCells>
  <pageMargins left="0.23622047244094491" right="0.23622047244094491" top="0.74803149606299213" bottom="0.15748031496062992"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9"/>
  <dimension ref="A1:F37"/>
  <sheetViews>
    <sheetView zoomScaleNormal="100" workbookViewId="0">
      <selection activeCell="G7" sqref="G7"/>
    </sheetView>
  </sheetViews>
  <sheetFormatPr defaultRowHeight="11.25"/>
  <cols>
    <col min="1" max="6" width="20.7109375" style="1" customWidth="1"/>
    <col min="7" max="16384" width="9.140625" style="1"/>
  </cols>
  <sheetData>
    <row r="1" spans="1:6" ht="15" customHeight="1" thickBot="1">
      <c r="A1" s="108" t="s">
        <v>196</v>
      </c>
      <c r="B1" s="108"/>
      <c r="C1" s="108"/>
      <c r="D1" s="108"/>
      <c r="E1" s="108"/>
      <c r="F1" s="108"/>
    </row>
    <row r="2" spans="1:6" s="2" customFormat="1" ht="14.1" customHeight="1">
      <c r="A2" s="109" t="s">
        <v>106</v>
      </c>
      <c r="B2" s="109" t="s">
        <v>48</v>
      </c>
      <c r="C2" s="109" t="s">
        <v>48</v>
      </c>
      <c r="D2" s="109" t="s">
        <v>48</v>
      </c>
      <c r="E2" s="109" t="s">
        <v>48</v>
      </c>
      <c r="F2" s="109" t="s">
        <v>48</v>
      </c>
    </row>
    <row r="3" spans="1:6" s="2" customFormat="1" ht="14.1" customHeight="1">
      <c r="A3" s="110" t="s">
        <v>49</v>
      </c>
      <c r="B3" s="110" t="s">
        <v>49</v>
      </c>
      <c r="C3" s="110" t="s">
        <v>49</v>
      </c>
      <c r="D3" s="110" t="s">
        <v>49</v>
      </c>
      <c r="E3" s="110" t="s">
        <v>49</v>
      </c>
      <c r="F3" s="110" t="s">
        <v>49</v>
      </c>
    </row>
    <row r="4" spans="1:6" s="2" customFormat="1" ht="14.1" customHeight="1">
      <c r="A4" s="113" t="s">
        <v>30</v>
      </c>
      <c r="B4" s="113" t="s">
        <v>71</v>
      </c>
      <c r="C4" s="117" t="s">
        <v>82</v>
      </c>
      <c r="D4" s="117"/>
      <c r="E4" s="113" t="s">
        <v>83</v>
      </c>
      <c r="F4" s="113" t="s">
        <v>84</v>
      </c>
    </row>
    <row r="5" spans="1:6" s="2" customFormat="1" ht="14.1" customHeight="1">
      <c r="A5" s="113"/>
      <c r="B5" s="113"/>
      <c r="C5" s="3" t="s">
        <v>63</v>
      </c>
      <c r="D5" s="3" t="s">
        <v>100</v>
      </c>
      <c r="E5" s="113"/>
      <c r="F5" s="113"/>
    </row>
    <row r="6" spans="1:6" s="2" customFormat="1" ht="6.95" customHeight="1">
      <c r="A6" s="4"/>
      <c r="B6" s="4"/>
      <c r="C6" s="4"/>
      <c r="D6" s="4"/>
      <c r="E6" s="4"/>
      <c r="F6" s="4"/>
    </row>
    <row r="7" spans="1:6" ht="14.1" customHeight="1">
      <c r="A7" s="5" t="s">
        <v>0</v>
      </c>
      <c r="B7" s="32">
        <v>1.2000000000000002</v>
      </c>
      <c r="C7" s="32">
        <v>12.600000000000001</v>
      </c>
      <c r="D7" s="32">
        <v>14.4</v>
      </c>
      <c r="E7" s="32">
        <v>4.9000000000000004</v>
      </c>
      <c r="F7" s="32">
        <v>8.1000000000000014</v>
      </c>
    </row>
    <row r="8" spans="1:6" ht="14.1" customHeight="1">
      <c r="A8" s="6" t="s">
        <v>1</v>
      </c>
      <c r="B8" s="33" t="s">
        <v>60</v>
      </c>
      <c r="C8" s="33">
        <v>9.4</v>
      </c>
      <c r="D8" s="33">
        <v>12.4</v>
      </c>
      <c r="E8" s="33">
        <v>3.4000000000000004</v>
      </c>
      <c r="F8" s="33">
        <v>6.1</v>
      </c>
    </row>
    <row r="9" spans="1:6" ht="14.1" customHeight="1">
      <c r="A9" s="5" t="s">
        <v>2</v>
      </c>
      <c r="B9" s="32">
        <v>2.7</v>
      </c>
      <c r="C9" s="32">
        <v>15.5</v>
      </c>
      <c r="D9" s="32">
        <v>14.700000000000001</v>
      </c>
      <c r="E9" s="32">
        <v>5.8000000000000007</v>
      </c>
      <c r="F9" s="32">
        <v>9.8000000000000007</v>
      </c>
    </row>
    <row r="10" spans="1:6" ht="14.1" customHeight="1">
      <c r="A10" s="6" t="s">
        <v>3</v>
      </c>
      <c r="B10" s="33">
        <v>8</v>
      </c>
      <c r="C10" s="33">
        <v>22.9</v>
      </c>
      <c r="D10" s="33">
        <v>14.1</v>
      </c>
      <c r="E10" s="33">
        <v>4.8000000000000007</v>
      </c>
      <c r="F10" s="33">
        <v>13.7</v>
      </c>
    </row>
    <row r="11" spans="1:6" s="8" customFormat="1" ht="14.1" customHeight="1">
      <c r="A11" s="7" t="s">
        <v>4</v>
      </c>
      <c r="B11" s="34">
        <v>2.7</v>
      </c>
      <c r="C11" s="34">
        <v>15.4</v>
      </c>
      <c r="D11" s="34">
        <v>14.600000000000001</v>
      </c>
      <c r="E11" s="34">
        <v>5.5</v>
      </c>
      <c r="F11" s="34">
        <v>9.7000000000000011</v>
      </c>
    </row>
    <row r="12" spans="1:6" ht="14.1" customHeight="1">
      <c r="A12" s="6" t="s">
        <v>5</v>
      </c>
      <c r="B12" s="33">
        <v>6.8000000000000007</v>
      </c>
      <c r="C12" s="33">
        <v>10.5</v>
      </c>
      <c r="D12" s="33">
        <v>11.100000000000001</v>
      </c>
      <c r="E12" s="33">
        <v>3.5</v>
      </c>
      <c r="F12" s="33">
        <v>8.3000000000000007</v>
      </c>
    </row>
    <row r="13" spans="1:6" ht="14.1" customHeight="1">
      <c r="A13" s="5" t="s">
        <v>6</v>
      </c>
      <c r="B13" s="32">
        <v>5.3</v>
      </c>
      <c r="C13" s="32">
        <v>6.6000000000000005</v>
      </c>
      <c r="D13" s="32">
        <v>7.2</v>
      </c>
      <c r="E13" s="32">
        <v>2.2000000000000002</v>
      </c>
      <c r="F13" s="32">
        <v>5.3000000000000007</v>
      </c>
    </row>
    <row r="14" spans="1:6" ht="14.1" customHeight="1">
      <c r="A14" s="6" t="s">
        <v>7</v>
      </c>
      <c r="B14" s="33">
        <v>11.700000000000001</v>
      </c>
      <c r="C14" s="33">
        <v>15.8</v>
      </c>
      <c r="D14" s="33">
        <v>18</v>
      </c>
      <c r="E14" s="33">
        <v>4.9000000000000004</v>
      </c>
      <c r="F14" s="33">
        <v>12</v>
      </c>
    </row>
    <row r="15" spans="1:6" ht="14.1" customHeight="1">
      <c r="A15" s="5" t="s">
        <v>8</v>
      </c>
      <c r="B15" s="32">
        <v>3</v>
      </c>
      <c r="C15" s="32">
        <v>15.400000000000002</v>
      </c>
      <c r="D15" s="32">
        <v>13.6</v>
      </c>
      <c r="E15" s="32">
        <v>5.4</v>
      </c>
      <c r="F15" s="32">
        <v>10.3</v>
      </c>
    </row>
    <row r="16" spans="1:6" ht="14.1" customHeight="1">
      <c r="A16" s="6" t="s">
        <v>9</v>
      </c>
      <c r="B16" s="33">
        <v>0.5</v>
      </c>
      <c r="C16" s="33">
        <v>12.700000000000001</v>
      </c>
      <c r="D16" s="33">
        <v>13.600000000000001</v>
      </c>
      <c r="E16" s="33">
        <v>3.9000000000000004</v>
      </c>
      <c r="F16" s="33">
        <v>8</v>
      </c>
    </row>
    <row r="17" spans="1:6" ht="14.1" customHeight="1">
      <c r="A17" s="5" t="s">
        <v>10</v>
      </c>
      <c r="B17" s="32">
        <v>7.7</v>
      </c>
      <c r="C17" s="32">
        <v>17.3</v>
      </c>
      <c r="D17" s="32">
        <v>13.7</v>
      </c>
      <c r="E17" s="32">
        <v>5.5</v>
      </c>
      <c r="F17" s="32">
        <v>12.5</v>
      </c>
    </row>
    <row r="18" spans="1:6" s="8" customFormat="1" ht="14.1" customHeight="1">
      <c r="A18" s="14" t="s">
        <v>11</v>
      </c>
      <c r="B18" s="35">
        <v>4.3000000000000007</v>
      </c>
      <c r="C18" s="35">
        <v>15.3</v>
      </c>
      <c r="D18" s="35">
        <v>13.2</v>
      </c>
      <c r="E18" s="35">
        <v>5</v>
      </c>
      <c r="F18" s="35">
        <v>10.7</v>
      </c>
    </row>
    <row r="19" spans="1:6" ht="14.1" customHeight="1">
      <c r="A19" s="5" t="s">
        <v>12</v>
      </c>
      <c r="B19" s="32">
        <v>11.7</v>
      </c>
      <c r="C19" s="32">
        <v>21.6</v>
      </c>
      <c r="D19" s="32">
        <v>20.8</v>
      </c>
      <c r="E19" s="32">
        <v>5.5</v>
      </c>
      <c r="F19" s="32">
        <v>14.3</v>
      </c>
    </row>
    <row r="20" spans="1:6" ht="14.1" customHeight="1">
      <c r="A20" s="6" t="s">
        <v>13</v>
      </c>
      <c r="B20" s="33">
        <v>26.3</v>
      </c>
      <c r="C20" s="33">
        <v>24.300000000000004</v>
      </c>
      <c r="D20" s="33">
        <v>21.5</v>
      </c>
      <c r="E20" s="33">
        <v>7.6000000000000005</v>
      </c>
      <c r="F20" s="33">
        <v>16.8</v>
      </c>
    </row>
    <row r="21" spans="1:6" ht="14.1" customHeight="1">
      <c r="A21" s="5" t="s">
        <v>14</v>
      </c>
      <c r="B21" s="32">
        <v>25.5</v>
      </c>
      <c r="C21" s="32">
        <v>21.900000000000002</v>
      </c>
      <c r="D21" s="32">
        <v>19</v>
      </c>
      <c r="E21" s="32">
        <v>8.6000000000000014</v>
      </c>
      <c r="F21" s="32">
        <v>15.600000000000001</v>
      </c>
    </row>
    <row r="22" spans="1:6" ht="14.1" customHeight="1">
      <c r="A22" s="6" t="s">
        <v>15</v>
      </c>
      <c r="B22" s="33">
        <v>3.9000000000000004</v>
      </c>
      <c r="C22" s="33">
        <v>20.900000000000002</v>
      </c>
      <c r="D22" s="33">
        <v>16.900000000000002</v>
      </c>
      <c r="E22" s="33">
        <v>5.9</v>
      </c>
      <c r="F22" s="33">
        <v>5.9</v>
      </c>
    </row>
    <row r="23" spans="1:6" s="8" customFormat="1" ht="14.1" customHeight="1">
      <c r="A23" s="7" t="s">
        <v>16</v>
      </c>
      <c r="B23" s="34">
        <v>4.4000000000000004</v>
      </c>
      <c r="C23" s="34">
        <v>21.5</v>
      </c>
      <c r="D23" s="34">
        <v>19.400000000000002</v>
      </c>
      <c r="E23" s="34">
        <v>6.1</v>
      </c>
      <c r="F23" s="34">
        <v>8.4</v>
      </c>
    </row>
    <row r="24" spans="1:6" s="8" customFormat="1" ht="14.1" customHeight="1">
      <c r="A24" s="9" t="s">
        <v>17</v>
      </c>
      <c r="B24" s="36">
        <v>3.3000000000000003</v>
      </c>
      <c r="C24" s="36">
        <v>17</v>
      </c>
      <c r="D24" s="36">
        <v>15.100000000000001</v>
      </c>
      <c r="E24" s="36">
        <v>5.6</v>
      </c>
      <c r="F24" s="36">
        <v>9.5</v>
      </c>
    </row>
    <row r="25" spans="1:6" ht="14.1" customHeight="1">
      <c r="A25" s="5" t="s">
        <v>18</v>
      </c>
      <c r="B25" s="32">
        <v>30.300000000000004</v>
      </c>
      <c r="C25" s="32">
        <v>22.700000000000003</v>
      </c>
      <c r="D25" s="32">
        <v>25.299999999999997</v>
      </c>
      <c r="E25" s="32">
        <v>8.7000000000000011</v>
      </c>
      <c r="F25" s="32">
        <v>16</v>
      </c>
    </row>
    <row r="26" spans="1:6" ht="14.1" customHeight="1">
      <c r="A26" s="6" t="s">
        <v>19</v>
      </c>
      <c r="B26" s="33">
        <v>32.200000000000003</v>
      </c>
      <c r="C26" s="33">
        <v>28.200000000000003</v>
      </c>
      <c r="D26" s="33">
        <v>23.6</v>
      </c>
      <c r="E26" s="33">
        <v>6.9</v>
      </c>
      <c r="F26" s="33">
        <v>16.100000000000001</v>
      </c>
    </row>
    <row r="27" spans="1:6" ht="14.1" customHeight="1">
      <c r="A27" s="5" t="s">
        <v>20</v>
      </c>
      <c r="B27" s="32">
        <v>13.8</v>
      </c>
      <c r="C27" s="32">
        <v>25.300000000000004</v>
      </c>
      <c r="D27" s="32">
        <v>22.400000000000002</v>
      </c>
      <c r="E27" s="32">
        <v>9.6000000000000014</v>
      </c>
      <c r="F27" s="32">
        <v>15.8</v>
      </c>
    </row>
    <row r="28" spans="1:6" ht="14.1" customHeight="1">
      <c r="A28" s="6" t="s">
        <v>21</v>
      </c>
      <c r="B28" s="33">
        <v>37</v>
      </c>
      <c r="C28" s="33">
        <v>21.200000000000003</v>
      </c>
      <c r="D28" s="33">
        <v>19.5</v>
      </c>
      <c r="E28" s="33">
        <v>7</v>
      </c>
      <c r="F28" s="33">
        <v>13.4</v>
      </c>
    </row>
    <row r="29" spans="1:6" ht="14.1" customHeight="1">
      <c r="A29" s="5" t="s">
        <v>22</v>
      </c>
      <c r="B29" s="32">
        <v>2.7</v>
      </c>
      <c r="C29" s="32">
        <v>21.3</v>
      </c>
      <c r="D29" s="32">
        <v>19.700000000000003</v>
      </c>
      <c r="E29" s="32">
        <v>6</v>
      </c>
      <c r="F29" s="32">
        <v>13</v>
      </c>
    </row>
    <row r="30" spans="1:6" ht="14.1" customHeight="1">
      <c r="A30" s="6" t="s">
        <v>23</v>
      </c>
      <c r="B30" s="33">
        <v>41.5</v>
      </c>
      <c r="C30" s="33">
        <v>26.1</v>
      </c>
      <c r="D30" s="33">
        <v>26.7</v>
      </c>
      <c r="E30" s="33">
        <v>9</v>
      </c>
      <c r="F30" s="33">
        <v>13.3</v>
      </c>
    </row>
    <row r="31" spans="1:6" ht="14.1" customHeight="1">
      <c r="A31" s="5" t="s">
        <v>24</v>
      </c>
      <c r="B31" s="32">
        <v>56.000000000000007</v>
      </c>
      <c r="C31" s="32">
        <v>25.400000000000002</v>
      </c>
      <c r="D31" s="32">
        <v>26.800000000000004</v>
      </c>
      <c r="E31" s="32">
        <v>10.5</v>
      </c>
      <c r="F31" s="32">
        <v>15.900000000000002</v>
      </c>
    </row>
    <row r="32" spans="1:6" ht="14.1" customHeight="1">
      <c r="A32" s="6" t="s">
        <v>25</v>
      </c>
      <c r="B32" s="33">
        <v>0.2</v>
      </c>
      <c r="C32" s="33">
        <v>29.400000000000006</v>
      </c>
      <c r="D32" s="33">
        <v>23.700000000000003</v>
      </c>
      <c r="E32" s="33">
        <v>5.5</v>
      </c>
      <c r="F32" s="33">
        <v>13.8</v>
      </c>
    </row>
    <row r="33" spans="1:6" s="8" customFormat="1" ht="14.1" customHeight="1">
      <c r="A33" s="7" t="s">
        <v>26</v>
      </c>
      <c r="B33" s="34">
        <v>7.7000000000000011</v>
      </c>
      <c r="C33" s="34">
        <v>24.5</v>
      </c>
      <c r="D33" s="34">
        <v>23.500000000000004</v>
      </c>
      <c r="E33" s="34">
        <v>8.6999999999999993</v>
      </c>
      <c r="F33" s="34">
        <v>14.9</v>
      </c>
    </row>
    <row r="34" spans="1:6" s="8" customFormat="1" ht="14.1" customHeight="1">
      <c r="A34" s="9" t="s">
        <v>27</v>
      </c>
      <c r="B34" s="36">
        <v>3.4000000000000004</v>
      </c>
      <c r="C34" s="36">
        <v>18.100000000000001</v>
      </c>
      <c r="D34" s="36">
        <v>16.8</v>
      </c>
      <c r="E34" s="36">
        <v>6.3000000000000007</v>
      </c>
      <c r="F34" s="36">
        <v>10.3</v>
      </c>
    </row>
    <row r="35" spans="1:6" s="2" customFormat="1" ht="6.95" customHeight="1" thickBot="1">
      <c r="A35" s="13"/>
      <c r="B35" s="13"/>
      <c r="C35" s="13"/>
      <c r="D35" s="13"/>
      <c r="E35" s="13"/>
      <c r="F35" s="13"/>
    </row>
    <row r="36" spans="1:6" ht="14.1" customHeight="1">
      <c r="A36" s="111" t="s">
        <v>102</v>
      </c>
      <c r="B36" s="111" t="s">
        <v>50</v>
      </c>
      <c r="C36" s="111" t="s">
        <v>50</v>
      </c>
      <c r="D36" s="111" t="s">
        <v>50</v>
      </c>
      <c r="E36" s="111" t="s">
        <v>50</v>
      </c>
      <c r="F36" s="111" t="s">
        <v>50</v>
      </c>
    </row>
    <row r="37" spans="1:6" s="12" customFormat="1" ht="24" customHeight="1">
      <c r="A37" s="112" t="s">
        <v>46</v>
      </c>
      <c r="B37" s="112" t="s">
        <v>46</v>
      </c>
      <c r="C37" s="112" t="s">
        <v>46</v>
      </c>
      <c r="D37" s="112" t="s">
        <v>46</v>
      </c>
      <c r="E37" s="112" t="s">
        <v>46</v>
      </c>
      <c r="F37" s="112" t="s">
        <v>46</v>
      </c>
    </row>
  </sheetData>
  <mergeCells count="10">
    <mergeCell ref="A1:F1"/>
    <mergeCell ref="A2:F2"/>
    <mergeCell ref="A3:F3"/>
    <mergeCell ref="A36:F36"/>
    <mergeCell ref="A37:F37"/>
    <mergeCell ref="E4:E5"/>
    <mergeCell ref="F4:F5"/>
    <mergeCell ref="B4:B5"/>
    <mergeCell ref="A4:A5"/>
    <mergeCell ref="C4:D4"/>
  </mergeCells>
  <pageMargins left="0.23622047244094491" right="0.23622047244094491" top="0.74803149606299213" bottom="0.35433070866141736"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xpNotes xmlns="8472542c-bfab-43f2-ae9c-3bec26237e5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001A4DD0D3CA5408BA580ABBE98F39F" ma:contentTypeVersion="1" ma:contentTypeDescription="Creare un nuovo documento." ma:contentTypeScope="" ma:versionID="1e939bcb1ffc2ad5d57928eca7a4ba45">
  <xsd:schema xmlns:xsd="http://www.w3.org/2001/XMLSchema" xmlns:xs="http://www.w3.org/2001/XMLSchema" xmlns:p="http://schemas.microsoft.com/office/2006/metadata/properties" xmlns:ns2="8472542c-bfab-43f2-ae9c-3bec26237e5e" targetNamespace="http://schemas.microsoft.com/office/2006/metadata/properties" ma:root="true" ma:fieldsID="55f2ac34b7c5ffb3141450dcfc4b672f" ns2:_="">
    <xsd:import namespace="8472542c-bfab-43f2-ae9c-3bec26237e5e"/>
    <xsd:element name="properties">
      <xsd:complexType>
        <xsd:sequence>
          <xsd:element name="documentManagement">
            <xsd:complexType>
              <xsd:all>
                <xsd:element ref="ns2:exp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72542c-bfab-43f2-ae9c-3bec26237e5e" elementFormDefault="qualified">
    <xsd:import namespace="http://schemas.microsoft.com/office/2006/documentManagement/types"/>
    <xsd:import namespace="http://schemas.microsoft.com/office/infopath/2007/PartnerControls"/>
    <xsd:element name="expNotes" ma:index="8" nillable="true" ma:displayName="Note" ma:internalName="expNotes">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D2CE5DF-678C-467D-AC94-80AE3769EE88}">
  <ds:schemaRefs>
    <ds:schemaRef ds:uri="http://schemas.microsoft.com/sharepoint/v3/contenttype/forms"/>
  </ds:schemaRefs>
</ds:datastoreItem>
</file>

<file path=customXml/itemProps2.xml><?xml version="1.0" encoding="utf-8"?>
<ds:datastoreItem xmlns:ds="http://schemas.openxmlformats.org/officeDocument/2006/customXml" ds:itemID="{632D7A0F-570B-49AE-80FB-C4E15F158AD5}">
  <ds:schemaRefs>
    <ds:schemaRef ds:uri="http://schemas.microsoft.com/office/2006/metadata/properties"/>
    <ds:schemaRef ds:uri="http://schemas.microsoft.com/office/infopath/2007/PartnerControls"/>
    <ds:schemaRef ds:uri="8472542c-bfab-43f2-ae9c-3bec26237e5e"/>
  </ds:schemaRefs>
</ds:datastoreItem>
</file>

<file path=customXml/itemProps3.xml><?xml version="1.0" encoding="utf-8"?>
<ds:datastoreItem xmlns:ds="http://schemas.openxmlformats.org/officeDocument/2006/customXml" ds:itemID="{C50AB698-06D9-46C3-B05C-D009078A9D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72542c-bfab-43f2-ae9c-3bec26237e5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Elenco delle tavole</vt:lpstr>
      <vt:lpstr>tav. 1</vt:lpstr>
      <vt:lpstr>Tav. 2</vt:lpstr>
      <vt:lpstr>Tav. 3</vt:lpstr>
      <vt:lpstr>Tav. 4</vt:lpstr>
      <vt:lpstr>Tav. 5</vt:lpstr>
      <vt:lpstr>Tav. 6</vt:lpstr>
      <vt:lpstr>Tav. 7</vt:lpstr>
      <vt:lpstr>Tav. 8</vt:lpstr>
      <vt:lpstr>Tav. 9</vt:lpstr>
      <vt:lpstr>Tav. 10</vt:lpstr>
      <vt:lpstr>Tav. 11</vt:lpstr>
      <vt:lpstr>Tav. 12</vt:lpstr>
      <vt:lpstr>Note metodologiche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Marco Gallo</dc:creator>
  <cp:lastModifiedBy>alessio</cp:lastModifiedBy>
  <cp:lastPrinted>2019-06-14T13:22:51Z</cp:lastPrinted>
  <dcterms:created xsi:type="dcterms:W3CDTF">2019-06-14T13:15:09Z</dcterms:created>
  <dcterms:modified xsi:type="dcterms:W3CDTF">2019-07-01T15:26:19Z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0x0101004001A4DD0D3CA5408BA580ABBE98F39F</vt:lpwstr>
  </property>
</Properties>
</file>