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i\Profili\h770728\Desktop\"/>
    </mc:Choice>
  </mc:AlternateContent>
  <bookViews>
    <workbookView xWindow="0" yWindow="0" windowWidth="11220" windowHeight="4470" firstSheet="1" activeTab="1"/>
  </bookViews>
  <sheets>
    <sheet name="Resoconto (nome_società)" sheetId="7" r:id="rId1"/>
    <sheet name="Stato patrimoniale" sheetId="3" r:id="rId2"/>
    <sheet name="Conto economico" sheetId="4" r:id="rId3"/>
    <sheet name="Altre informazioni" sheetId="5" r:id="rId4"/>
  </sheets>
  <definedNames>
    <definedName name="_xlnm.Print_Area" localSheetId="0">'Resoconto (nome_società)'!$A$1:$O$19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3" l="1"/>
  <c r="B46" i="3"/>
  <c r="H48" i="3"/>
  <c r="G48" i="3"/>
  <c r="F48" i="3"/>
  <c r="E48" i="3"/>
  <c r="D48" i="3"/>
  <c r="C48" i="3"/>
  <c r="B48" i="3"/>
  <c r="B37" i="3"/>
  <c r="B47" i="3"/>
  <c r="B51" i="3" l="1"/>
  <c r="B12" i="3" l="1"/>
  <c r="B6" i="3"/>
  <c r="B23" i="3" s="1"/>
  <c r="B9" i="5" l="1"/>
  <c r="B29" i="4"/>
  <c r="B21" i="4"/>
  <c r="B12" i="4"/>
  <c r="C29" i="4"/>
  <c r="D29" i="4"/>
  <c r="E29" i="4"/>
  <c r="F29" i="4"/>
  <c r="G29" i="4"/>
  <c r="H29" i="4"/>
  <c r="C21" i="4"/>
  <c r="D21" i="4"/>
  <c r="E21" i="4"/>
  <c r="F21" i="4"/>
  <c r="G21" i="4"/>
  <c r="H21" i="4"/>
  <c r="H35" i="4" l="1"/>
  <c r="G35" i="4"/>
  <c r="F35" i="4"/>
  <c r="E35" i="4"/>
  <c r="D35" i="4"/>
  <c r="C35" i="4"/>
  <c r="B35" i="4"/>
  <c r="B38" i="4" s="1"/>
  <c r="H6" i="3"/>
  <c r="G6" i="3"/>
  <c r="F6" i="3"/>
  <c r="E6" i="3"/>
  <c r="D6" i="3"/>
  <c r="C6" i="3"/>
  <c r="H12" i="3"/>
  <c r="G12" i="3"/>
  <c r="F12" i="3"/>
  <c r="F23" i="3" s="1"/>
  <c r="E12" i="3"/>
  <c r="D12" i="3"/>
  <c r="C12" i="3"/>
  <c r="C29" i="3"/>
  <c r="D29" i="3"/>
  <c r="E29" i="3"/>
  <c r="F29" i="3"/>
  <c r="G29" i="3"/>
  <c r="H29" i="3"/>
  <c r="C23" i="3" l="1"/>
  <c r="D23" i="3"/>
  <c r="E23" i="3"/>
  <c r="G23" i="3"/>
  <c r="H23" i="3"/>
  <c r="C40" i="5"/>
  <c r="D40" i="5"/>
  <c r="E40" i="5"/>
  <c r="F40" i="5"/>
  <c r="G40" i="5"/>
  <c r="H40" i="5"/>
  <c r="B40" i="5"/>
  <c r="C22" i="5"/>
  <c r="D22" i="5"/>
  <c r="E22" i="5"/>
  <c r="F22" i="5"/>
  <c r="G22" i="5"/>
  <c r="H22" i="5"/>
  <c r="B22" i="5"/>
  <c r="C18" i="5"/>
  <c r="D18" i="5"/>
  <c r="E18" i="5"/>
  <c r="F18" i="5"/>
  <c r="G18" i="5"/>
  <c r="H18" i="5"/>
  <c r="B18" i="5"/>
  <c r="C13" i="5"/>
  <c r="D13" i="5"/>
  <c r="E13" i="5"/>
  <c r="F13" i="5"/>
  <c r="G13" i="5"/>
  <c r="H13" i="5"/>
  <c r="B13" i="5"/>
  <c r="C9" i="5"/>
  <c r="D9" i="5"/>
  <c r="E9" i="5"/>
  <c r="F9" i="5"/>
  <c r="G9" i="5"/>
  <c r="H9" i="5"/>
  <c r="C12" i="4"/>
  <c r="C38" i="4" s="1"/>
  <c r="D12" i="4"/>
  <c r="D38" i="4" s="1"/>
  <c r="E12" i="4"/>
  <c r="E38" i="4" s="1"/>
  <c r="F12" i="4"/>
  <c r="F38" i="4" s="1"/>
  <c r="G12" i="4"/>
  <c r="G38" i="4" s="1"/>
  <c r="H12" i="4"/>
  <c r="H38" i="4" s="1"/>
  <c r="C47" i="3"/>
  <c r="D47" i="3"/>
  <c r="E47" i="3"/>
  <c r="F47" i="3"/>
  <c r="G47" i="3"/>
  <c r="H47" i="3"/>
  <c r="H37" i="3" l="1"/>
  <c r="H39" i="3" s="1"/>
  <c r="H46" i="3" s="1"/>
  <c r="H51" i="3" s="1"/>
  <c r="G37" i="3"/>
  <c r="G39" i="3" s="1"/>
  <c r="G46" i="3" s="1"/>
  <c r="G51" i="3" s="1"/>
  <c r="F37" i="3"/>
  <c r="F39" i="3" s="1"/>
  <c r="F46" i="3" s="1"/>
  <c r="F51" i="3" s="1"/>
  <c r="E37" i="3"/>
  <c r="E39" i="3" s="1"/>
  <c r="E46" i="3" s="1"/>
  <c r="E51" i="3" s="1"/>
  <c r="D37" i="3"/>
  <c r="D39" i="3" s="1"/>
  <c r="D46" i="3" s="1"/>
  <c r="D51" i="3" s="1"/>
  <c r="C37" i="3"/>
  <c r="C39" i="3" s="1"/>
  <c r="C46" i="3" s="1"/>
  <c r="C51" i="3" s="1"/>
  <c r="H34" i="3"/>
  <c r="G34" i="3"/>
  <c r="F34" i="3"/>
  <c r="E34" i="3"/>
  <c r="D34" i="3"/>
  <c r="C34" i="3"/>
  <c r="B29" i="3"/>
  <c r="B34" i="3" s="1"/>
  <c r="H55" i="5"/>
  <c r="G55" i="5"/>
  <c r="F55" i="5"/>
  <c r="E55" i="5"/>
  <c r="D55" i="5"/>
  <c r="C55" i="5"/>
  <c r="B55" i="5"/>
  <c r="H51" i="5"/>
  <c r="G51" i="5"/>
  <c r="F51" i="5"/>
  <c r="E51" i="5"/>
  <c r="D51" i="5"/>
  <c r="C51" i="5"/>
  <c r="B51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<sst xmlns="http://schemas.openxmlformats.org/spreadsheetml/2006/main" count="191" uniqueCount="147">
  <si>
    <t>Banca d'Italia</t>
  </si>
  <si>
    <t>Consob</t>
  </si>
  <si>
    <t>Procedimento di autorizzazione come fornitore di servizi di crowdfunding ai sensi del Regolamento (UE) 2020/1503</t>
  </si>
  <si>
    <t xml:space="preserve">Resoconto </t>
  </si>
  <si>
    <t>Denominazione:</t>
  </si>
  <si>
    <t>Tipo di intermediario:</t>
  </si>
  <si>
    <t xml:space="preserve">Servizi di crowdfunding: </t>
  </si>
  <si>
    <t>Settore di attività prevalente:</t>
  </si>
  <si>
    <t>STATO PATRIMONIALE</t>
  </si>
  <si>
    <t>Scenario base</t>
  </si>
  <si>
    <t>Scenario avverso</t>
  </si>
  <si>
    <t>Legenda</t>
  </si>
  <si>
    <t>T</t>
  </si>
  <si>
    <t>T+1</t>
  </si>
  <si>
    <t>T+2</t>
  </si>
  <si>
    <t>T+3</t>
  </si>
  <si>
    <t>campo da compilare</t>
  </si>
  <si>
    <t xml:space="preserve">Crediti verso soci </t>
  </si>
  <si>
    <t>campo con formule</t>
  </si>
  <si>
    <t>Immobilizzazioni immateriali</t>
  </si>
  <si>
    <t>Costi d'impianto e di ampliamento</t>
  </si>
  <si>
    <t>Costi di ricerca, di sviluppo e di pubblicità</t>
  </si>
  <si>
    <t>Concessioni, licenze, marchi e diritti simili</t>
  </si>
  <si>
    <t>Costi di avviamento</t>
  </si>
  <si>
    <t>Altre imm. immateriali</t>
  </si>
  <si>
    <t>Immobilizzazioni materiali</t>
  </si>
  <si>
    <t>Fabbricati</t>
  </si>
  <si>
    <t>Impianti e macchinari</t>
  </si>
  <si>
    <t>Attrezzature industriali e commerciali</t>
  </si>
  <si>
    <t>Altre imm. materiali</t>
  </si>
  <si>
    <t>Immobilizzazioni finanziarie</t>
  </si>
  <si>
    <t>Partecipazioni in altre imprese</t>
  </si>
  <si>
    <t xml:space="preserve">Crediti verso clienti </t>
  </si>
  <si>
    <t>Crediti tributari</t>
  </si>
  <si>
    <t>Cassa e disponibilità liquide</t>
  </si>
  <si>
    <t>Ratei e risconti</t>
  </si>
  <si>
    <t>Totale attivo</t>
  </si>
  <si>
    <t>Passività finanziarie</t>
  </si>
  <si>
    <t>Debiti</t>
  </si>
  <si>
    <t>Passività fiscali</t>
  </si>
  <si>
    <t>Altre passività</t>
  </si>
  <si>
    <t>Fondi per rischi o oneri</t>
  </si>
  <si>
    <t>Patrimonio netto</t>
  </si>
  <si>
    <t>Capitale sociale</t>
  </si>
  <si>
    <t>Altre riserve</t>
  </si>
  <si>
    <t>Utile (perdita) portato a nuovo</t>
  </si>
  <si>
    <t>Utile (perdita) d'esercizio</t>
  </si>
  <si>
    <t xml:space="preserve">Totale passivo </t>
  </si>
  <si>
    <t>Detrazioni immobilizzazioni immateriali</t>
  </si>
  <si>
    <t>Detrazioni imposte differite attive</t>
  </si>
  <si>
    <t>Totale detrazioni</t>
  </si>
  <si>
    <t>Totale spese fisse*</t>
  </si>
  <si>
    <t>Fondi propri</t>
  </si>
  <si>
    <t>Capitale</t>
  </si>
  <si>
    <t>Riserve</t>
  </si>
  <si>
    <t>Utile/perdita di esercizio</t>
  </si>
  <si>
    <t>Utile/perdita portate a nuovo</t>
  </si>
  <si>
    <t>Detrazioni ex CRR**</t>
  </si>
  <si>
    <t>Polizza (massimale)</t>
  </si>
  <si>
    <t>Totale presidi prudenziali</t>
  </si>
  <si>
    <r>
      <rPr>
        <b/>
        <sz val="12"/>
        <rFont val="Times New Roman"/>
        <family val="1"/>
      </rPr>
      <t>Requisito prudenziale</t>
    </r>
    <r>
      <rPr>
        <sz val="12"/>
        <rFont val="Times New Roman"/>
        <family val="1"/>
      </rPr>
      <t xml:space="preserve"> = il più alto tra</t>
    </r>
  </si>
  <si>
    <t>i) 25% spese fisse anno precedente</t>
  </si>
  <si>
    <t xml:space="preserve">ii) € 25.000 </t>
  </si>
  <si>
    <t xml:space="preserve">Eccendenza o shortfall </t>
  </si>
  <si>
    <t>* Per le spese fisse riportare l'elenco delle spese incluse evidenziandone le differenze rispetto ai costi di cui al CE</t>
  </si>
  <si>
    <t>** Art. 36 "Deduzioni dagli elementi del capitale primario di classe 1"</t>
  </si>
  <si>
    <t>CONTO ECONOMICO</t>
  </si>
  <si>
    <t>Commissioni attive</t>
  </si>
  <si>
    <t>da investment-based crowdfunding</t>
  </si>
  <si>
    <t>da lending-based crowdfunding (senza gestione di portafogli di prestiti)</t>
  </si>
  <si>
    <t>da lending-based crowdfunding (con gestione di portafogli di prestiti)</t>
  </si>
  <si>
    <t>da servizi di pagamento</t>
  </si>
  <si>
    <t>da servizi di custodia</t>
  </si>
  <si>
    <t xml:space="preserve">altri ricavi </t>
  </si>
  <si>
    <t>Totale valore della produzione</t>
  </si>
  <si>
    <t>Commissioni passive</t>
  </si>
  <si>
    <t>per investment-based crowdfunding</t>
  </si>
  <si>
    <t>per lending-based crowdfunding (senza gestione di portafogli di prestiti)</t>
  </si>
  <si>
    <t>per lending-based crowdfunding (con gestione di portafogli di prestiti)</t>
  </si>
  <si>
    <t>per servizi di pagamento</t>
  </si>
  <si>
    <t>per servizi di custodia</t>
  </si>
  <si>
    <t>per servizi esternalizzati</t>
  </si>
  <si>
    <t>altre commissioni passive</t>
  </si>
  <si>
    <t>Spese amministrative</t>
  </si>
  <si>
    <t>per piattaforma (manutenzione, licenze, ecc.)</t>
  </si>
  <si>
    <t>per infrastrutture (affitto, locazione, manutenzione, ecc.)</t>
  </si>
  <si>
    <t xml:space="preserve">per funzioni esternalizzate </t>
  </si>
  <si>
    <t>per organi amministrativi/di controllo</t>
  </si>
  <si>
    <t>per polizza assicurativa (eventuale)</t>
  </si>
  <si>
    <t>per pubblicità e promozioni</t>
  </si>
  <si>
    <t>altre spese amministrative</t>
  </si>
  <si>
    <t>Costi per il personale</t>
  </si>
  <si>
    <t>Salari e stipendi</t>
  </si>
  <si>
    <t>Trattamento di fine rapporto</t>
  </si>
  <si>
    <t>altri costi per il personale</t>
  </si>
  <si>
    <t>Ammortamenti e svalutazioni</t>
  </si>
  <si>
    <t>Altri costi di gestione</t>
  </si>
  <si>
    <t>Totale costi della produzione</t>
  </si>
  <si>
    <t xml:space="preserve">Proventi e oneri finanziari </t>
  </si>
  <si>
    <t>Rettifiche di valore di attività e passività finanziaria</t>
  </si>
  <si>
    <t>Risultato prima delle imposte</t>
  </si>
  <si>
    <t>Imposte sul reddito d'esercizio, correnti, differite e anticipate</t>
  </si>
  <si>
    <t>DATI QUANTITATIVI</t>
  </si>
  <si>
    <t>Totale raccolta</t>
  </si>
  <si>
    <t>Ammontare della raccolta (stock)</t>
  </si>
  <si>
    <t>da investitori sofisticati</t>
  </si>
  <si>
    <t>da investitori non sofisticati</t>
  </si>
  <si>
    <t>da titolari di progetto</t>
  </si>
  <si>
    <t>Raccolta nel periodo (flussi)</t>
  </si>
  <si>
    <t>Investment-based crowdfunding</t>
  </si>
  <si>
    <r>
      <t>Titoli collocati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</rPr>
      <t>tramite la piattaforma (stock)</t>
    </r>
  </si>
  <si>
    <t>strumenti di capitale</t>
  </si>
  <si>
    <t>strumenti di debito</t>
  </si>
  <si>
    <t>altri valori mobiliari</t>
  </si>
  <si>
    <t>Titoli collocati tramite la piattaforma nel periodo (flussi)</t>
  </si>
  <si>
    <t>% commissioni applicate agli investitori</t>
  </si>
  <si>
    <t>% commissioni applicate ai titolari di progetto</t>
  </si>
  <si>
    <t>Altre commissioni (eventuali)</t>
  </si>
  <si>
    <t>Lending-based crowdfunding (senza gestione di portafogli di prestiti)</t>
  </si>
  <si>
    <t>Ammontare dei prestiti erogati tramite la piattaforma (stock)</t>
  </si>
  <si>
    <t>Numero dei prestiti erogati tramite la piattaforma (stock)</t>
  </si>
  <si>
    <t>Prestiti erogati tramite la piattaforma nel periodo (flussi)</t>
  </si>
  <si>
    <t>Numero dei prestiti erogati tramite la piattaforma nel periodo (flussi)</t>
  </si>
  <si>
    <t xml:space="preserve">Tasso medio di default </t>
  </si>
  <si>
    <t>Lending-based crowdfunding (con gestione di portafogli di prestiti)</t>
  </si>
  <si>
    <t>Gestione di portafogli di prestiti</t>
  </si>
  <si>
    <t>Fondo a copertura dei rischi (eventuale)</t>
  </si>
  <si>
    <t>versamenti</t>
  </si>
  <si>
    <t>utilizzi</t>
  </si>
  <si>
    <t>capienza</t>
  </si>
  <si>
    <t>Tasso di interesse medio dei portafogli</t>
  </si>
  <si>
    <t>Ticket medio del portafoglio</t>
  </si>
  <si>
    <t>Altre informazioni</t>
  </si>
  <si>
    <t>Numero progetti finanziati</t>
  </si>
  <si>
    <t>di investment-based crowdfunding</t>
  </si>
  <si>
    <t>di lending-based crowdfunding (senza gestione di portafogli di prestiti)</t>
  </si>
  <si>
    <t>di lending-based crowdfunding (con gestione di portafogli di prestiti)</t>
  </si>
  <si>
    <t>Numero investitori attivi</t>
  </si>
  <si>
    <t>di cui investitori sofisticati</t>
  </si>
  <si>
    <t>di cui investitori non sofisticati</t>
  </si>
  <si>
    <t>Utenti registrati sul portale</t>
  </si>
  <si>
    <t>Caratteristiche progetti</t>
  </si>
  <si>
    <t>Ticket medio dei progetti</t>
  </si>
  <si>
    <t>Durata media dei progetti</t>
  </si>
  <si>
    <t>Personale</t>
  </si>
  <si>
    <t>Numero di dipendenti</t>
  </si>
  <si>
    <t>Numero altro personale (FTE di cui ci si avvale ma non considerato dipendente)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</si>
</sst>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€;\-#,##0\ _€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/>
      <diagonal/>
    </border>
    <border>
      <left/>
      <right style="thin">
        <color indexed="64"/>
      </right>
      <top style="dash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/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dashed">
        <color theme="0" tint="-0.24994659260841701"/>
      </top>
      <bottom/>
      <diagonal/>
    </border>
    <border>
      <left/>
      <right style="medium">
        <color indexed="64"/>
      </right>
      <top style="dash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/>
      <right style="thin">
        <color indexed="64"/>
      </right>
      <top/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otted">
        <color theme="2" tint="-0.24997711111789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theme="0" tint="-0.2499465926084170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2" tint="-0.249977111117893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" xfId="0" applyFont="1" applyBorder="1" applyAlignment="1" applyProtection="1">
      <alignment horizontal="justify" vertical="center"/>
      <protection hidden="1"/>
    </xf>
    <xf numFmtId="3" fontId="5" fillId="0" borderId="23" xfId="0" applyNumberFormat="1" applyFont="1" applyBorder="1" applyAlignment="1" applyProtection="1">
      <alignment vertical="center"/>
      <protection locked="0" hidden="1"/>
    </xf>
    <xf numFmtId="3" fontId="5" fillId="0" borderId="21" xfId="0" applyNumberFormat="1" applyFont="1" applyBorder="1" applyAlignment="1" applyProtection="1">
      <alignment vertical="center"/>
      <protection locked="0" hidden="1"/>
    </xf>
    <xf numFmtId="3" fontId="5" fillId="0" borderId="20" xfId="0" applyNumberFormat="1" applyFont="1" applyBorder="1" applyAlignment="1" applyProtection="1">
      <alignment vertical="center"/>
      <protection locked="0" hidden="1"/>
    </xf>
    <xf numFmtId="3" fontId="5" fillId="0" borderId="22" xfId="0" applyNumberFormat="1" applyFont="1" applyBorder="1" applyAlignment="1" applyProtection="1">
      <alignment vertical="center"/>
      <protection locked="0" hidden="1"/>
    </xf>
    <xf numFmtId="3" fontId="5" fillId="0" borderId="27" xfId="0" applyNumberFormat="1" applyFont="1" applyBorder="1" applyAlignment="1" applyProtection="1">
      <alignment vertical="center"/>
      <protection locked="0" hidden="1"/>
    </xf>
    <xf numFmtId="3" fontId="5" fillId="0" borderId="26" xfId="0" applyNumberFormat="1" applyFont="1" applyBorder="1" applyAlignment="1" applyProtection="1">
      <alignment vertical="center"/>
      <protection locked="0" hidden="1"/>
    </xf>
    <xf numFmtId="3" fontId="5" fillId="0" borderId="35" xfId="0" applyNumberFormat="1" applyFont="1" applyBorder="1" applyAlignment="1" applyProtection="1">
      <alignment vertical="center"/>
      <protection locked="0" hidden="1"/>
    </xf>
    <xf numFmtId="3" fontId="5" fillId="0" borderId="33" xfId="0" applyNumberFormat="1" applyFont="1" applyBorder="1" applyAlignment="1" applyProtection="1">
      <alignment vertical="center"/>
      <protection locked="0" hidden="1"/>
    </xf>
    <xf numFmtId="3" fontId="5" fillId="0" borderId="32" xfId="0" applyNumberFormat="1" applyFont="1" applyBorder="1" applyAlignment="1" applyProtection="1">
      <alignment vertical="center"/>
      <protection locked="0" hidden="1"/>
    </xf>
    <xf numFmtId="3" fontId="5" fillId="0" borderId="34" xfId="0" applyNumberFormat="1" applyFont="1" applyBorder="1" applyAlignment="1" applyProtection="1">
      <alignment vertical="center"/>
      <protection locked="0" hidden="1"/>
    </xf>
    <xf numFmtId="3" fontId="5" fillId="0" borderId="29" xfId="0" applyNumberFormat="1" applyFont="1" applyBorder="1" applyAlignment="1" applyProtection="1">
      <alignment vertical="center"/>
      <protection locked="0" hidden="1"/>
    </xf>
    <xf numFmtId="3" fontId="5" fillId="0" borderId="36" xfId="0" applyNumberFormat="1" applyFont="1" applyBorder="1" applyAlignment="1" applyProtection="1">
      <alignment vertical="center"/>
      <protection locked="0" hidden="1"/>
    </xf>
    <xf numFmtId="3" fontId="5" fillId="0" borderId="30" xfId="0" applyNumberFormat="1" applyFont="1" applyBorder="1" applyAlignment="1" applyProtection="1">
      <alignment vertical="center"/>
      <protection locked="0" hidden="1"/>
    </xf>
    <xf numFmtId="3" fontId="5" fillId="0" borderId="0" xfId="0" applyNumberFormat="1" applyFont="1" applyAlignment="1" applyProtection="1">
      <alignment horizontal="right" vertical="center"/>
      <protection locked="0" hidden="1"/>
    </xf>
    <xf numFmtId="0" fontId="4" fillId="0" borderId="0" xfId="0" applyFont="1" applyAlignment="1" applyProtection="1">
      <alignment horizontal="justify" vertical="center"/>
      <protection hidden="1"/>
    </xf>
    <xf numFmtId="3" fontId="5" fillId="0" borderId="29" xfId="0" applyNumberFormat="1" applyFont="1" applyBorder="1" applyAlignment="1" applyProtection="1">
      <alignment horizontal="right" vertical="center"/>
      <protection locked="0" hidden="1"/>
    </xf>
    <xf numFmtId="3" fontId="5" fillId="0" borderId="27" xfId="0" applyNumberFormat="1" applyFont="1" applyBorder="1" applyAlignment="1" applyProtection="1">
      <alignment horizontal="right" vertical="center"/>
      <protection locked="0" hidden="1"/>
    </xf>
    <xf numFmtId="3" fontId="5" fillId="0" borderId="36" xfId="0" applyNumberFormat="1" applyFont="1" applyBorder="1" applyAlignment="1" applyProtection="1">
      <alignment horizontal="right" vertical="center"/>
      <protection locked="0" hidden="1"/>
    </xf>
    <xf numFmtId="3" fontId="5" fillId="0" borderId="21" xfId="0" applyNumberFormat="1" applyFont="1" applyBorder="1" applyAlignment="1" applyProtection="1">
      <alignment horizontal="right" vertical="center"/>
      <protection locked="0" hidden="1"/>
    </xf>
    <xf numFmtId="3" fontId="5" fillId="0" borderId="43" xfId="0" applyNumberFormat="1" applyFont="1" applyBorder="1" applyAlignment="1" applyProtection="1">
      <alignment vertical="center"/>
      <protection locked="0" hidden="1"/>
    </xf>
    <xf numFmtId="3" fontId="5" fillId="0" borderId="18" xfId="0" applyNumberFormat="1" applyFont="1" applyBorder="1" applyAlignment="1" applyProtection="1">
      <alignment vertical="center"/>
      <protection locked="0" hidden="1"/>
    </xf>
    <xf numFmtId="3" fontId="5" fillId="0" borderId="15" xfId="0" applyNumberFormat="1" applyFont="1" applyBorder="1" applyAlignment="1" applyProtection="1">
      <alignment vertical="center"/>
      <protection locked="0" hidden="1"/>
    </xf>
    <xf numFmtId="3" fontId="5" fillId="0" borderId="17" xfId="0" applyNumberFormat="1" applyFont="1" applyBorder="1" applyAlignment="1" applyProtection="1">
      <alignment vertical="center"/>
      <protection locked="0" hidden="1"/>
    </xf>
    <xf numFmtId="3" fontId="5" fillId="0" borderId="16" xfId="0" applyNumberFormat="1" applyFont="1" applyBorder="1" applyAlignment="1" applyProtection="1">
      <alignment vertical="center"/>
      <protection locked="0" hidden="1"/>
    </xf>
    <xf numFmtId="3" fontId="5" fillId="0" borderId="20" xfId="0" applyNumberFormat="1" applyFont="1" applyBorder="1" applyAlignment="1" applyProtection="1">
      <alignment horizontal="right" vertical="center"/>
      <protection locked="0" hidden="1"/>
    </xf>
    <xf numFmtId="3" fontId="5" fillId="0" borderId="63" xfId="0" applyNumberFormat="1" applyFont="1" applyBorder="1" applyAlignment="1" applyProtection="1">
      <alignment vertical="center"/>
      <protection locked="0" hidden="1"/>
    </xf>
    <xf numFmtId="0" fontId="5" fillId="2" borderId="24" xfId="0" applyFont="1" applyFill="1" applyBorder="1" applyAlignment="1" applyProtection="1">
      <alignment horizontal="justify" vertical="center"/>
      <protection hidden="1"/>
    </xf>
    <xf numFmtId="0" fontId="5" fillId="2" borderId="37" xfId="0" applyFont="1" applyFill="1" applyBorder="1" applyAlignment="1" applyProtection="1">
      <alignment horizontal="justify" vertical="center"/>
      <protection hidden="1"/>
    </xf>
    <xf numFmtId="0" fontId="5" fillId="2" borderId="55" xfId="0" applyFont="1" applyFill="1" applyBorder="1" applyAlignment="1" applyProtection="1">
      <alignment horizontal="justify" vertical="center"/>
      <protection hidden="1"/>
    </xf>
    <xf numFmtId="0" fontId="0" fillId="0" borderId="5" xfId="0" applyBorder="1"/>
    <xf numFmtId="0" fontId="5" fillId="2" borderId="62" xfId="0" applyFont="1" applyFill="1" applyBorder="1" applyAlignment="1" applyProtection="1">
      <alignment horizontal="justify" vertical="center"/>
      <protection hidden="1"/>
    </xf>
    <xf numFmtId="0" fontId="0" fillId="0" borderId="13" xfId="0" applyBorder="1"/>
    <xf numFmtId="3" fontId="5" fillId="0" borderId="64" xfId="0" applyNumberFormat="1" applyFont="1" applyBorder="1" applyAlignment="1" applyProtection="1">
      <alignment vertical="center"/>
      <protection locked="0" hidden="1"/>
    </xf>
    <xf numFmtId="3" fontId="5" fillId="0" borderId="59" xfId="0" applyNumberFormat="1" applyFont="1" applyBorder="1" applyAlignment="1" applyProtection="1">
      <alignment vertical="center"/>
      <protection locked="0" hidden="1"/>
    </xf>
    <xf numFmtId="3" fontId="5" fillId="0" borderId="23" xfId="0" applyNumberFormat="1" applyFont="1" applyBorder="1" applyAlignment="1" applyProtection="1">
      <alignment horizontal="right" vertical="center"/>
      <protection locked="0" hidden="1"/>
    </xf>
    <xf numFmtId="3" fontId="5" fillId="0" borderId="35" xfId="0" applyNumberFormat="1" applyFont="1" applyBorder="1" applyAlignment="1" applyProtection="1">
      <alignment horizontal="right" vertical="center"/>
      <protection locked="0" hidden="1"/>
    </xf>
    <xf numFmtId="3" fontId="5" fillId="0" borderId="33" xfId="0" applyNumberFormat="1" applyFont="1" applyBorder="1" applyAlignment="1" applyProtection="1">
      <alignment horizontal="right" vertical="center"/>
      <protection locked="0" hidden="1"/>
    </xf>
    <xf numFmtId="3" fontId="5" fillId="0" borderId="32" xfId="0" applyNumberFormat="1" applyFont="1" applyBorder="1" applyAlignment="1" applyProtection="1">
      <alignment horizontal="right" vertical="center"/>
      <protection locked="0" hidden="1"/>
    </xf>
    <xf numFmtId="164" fontId="5" fillId="2" borderId="37" xfId="1" applyNumberFormat="1" applyFont="1" applyFill="1" applyBorder="1" applyAlignment="1" applyProtection="1">
      <alignment horizontal="right" vertical="center"/>
      <protection hidden="1"/>
    </xf>
    <xf numFmtId="164" fontId="5" fillId="0" borderId="18" xfId="1" applyNumberFormat="1" applyFont="1" applyFill="1" applyBorder="1" applyAlignment="1" applyProtection="1">
      <alignment horizontal="right" vertical="center"/>
      <protection locked="0" hidden="1"/>
    </xf>
    <xf numFmtId="164" fontId="5" fillId="0" borderId="16" xfId="1" applyNumberFormat="1" applyFont="1" applyFill="1" applyBorder="1" applyAlignment="1" applyProtection="1">
      <alignment horizontal="right" vertical="center"/>
      <protection locked="0" hidden="1"/>
    </xf>
    <xf numFmtId="164" fontId="5" fillId="0" borderId="20" xfId="1" applyNumberFormat="1" applyFont="1" applyFill="1" applyBorder="1" applyAlignment="1" applyProtection="1">
      <alignment horizontal="right" vertical="center"/>
      <protection locked="0" hidden="1"/>
    </xf>
    <xf numFmtId="164" fontId="5" fillId="0" borderId="21" xfId="1" applyNumberFormat="1" applyFont="1" applyFill="1" applyBorder="1" applyAlignment="1" applyProtection="1">
      <alignment horizontal="right" vertical="center"/>
      <protection locked="0" hidden="1"/>
    </xf>
    <xf numFmtId="0" fontId="7" fillId="0" borderId="0" xfId="0" applyFont="1"/>
    <xf numFmtId="0" fontId="8" fillId="3" borderId="31" xfId="0" applyFont="1" applyFill="1" applyBorder="1" applyAlignment="1" applyProtection="1">
      <alignment horizontal="justify" vertical="center"/>
      <protection hidden="1"/>
    </xf>
    <xf numFmtId="0" fontId="9" fillId="3" borderId="31" xfId="0" applyFont="1" applyFill="1" applyBorder="1" applyAlignment="1" applyProtection="1">
      <alignment horizontal="left" vertical="center" indent="1"/>
      <protection hidden="1"/>
    </xf>
    <xf numFmtId="0" fontId="8" fillId="3" borderId="31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horizontal="justify" vertical="center"/>
      <protection hidden="1"/>
    </xf>
    <xf numFmtId="0" fontId="8" fillId="3" borderId="35" xfId="0" applyFont="1" applyFill="1" applyBorder="1" applyAlignment="1" applyProtection="1">
      <alignment horizontal="left" vertical="center"/>
      <protection hidden="1"/>
    </xf>
    <xf numFmtId="0" fontId="9" fillId="3" borderId="37" xfId="0" applyFont="1" applyFill="1" applyBorder="1" applyAlignment="1" applyProtection="1">
      <alignment horizontal="left" vertical="center" indent="1"/>
      <protection hidden="1"/>
    </xf>
    <xf numFmtId="0" fontId="8" fillId="3" borderId="45" xfId="0" applyFont="1" applyFill="1" applyBorder="1" applyAlignment="1" applyProtection="1">
      <alignment horizontal="left" vertical="center"/>
      <protection hidden="1"/>
    </xf>
    <xf numFmtId="0" fontId="8" fillId="3" borderId="37" xfId="0" applyFont="1" applyFill="1" applyBorder="1" applyAlignment="1" applyProtection="1">
      <alignment horizontal="left" vertical="center"/>
      <protection hidden="1"/>
    </xf>
    <xf numFmtId="0" fontId="8" fillId="3" borderId="29" xfId="0" applyFont="1" applyFill="1" applyBorder="1" applyAlignment="1" applyProtection="1">
      <alignment horizontal="left" vertical="center"/>
      <protection hidden="1"/>
    </xf>
    <xf numFmtId="0" fontId="8" fillId="3" borderId="23" xfId="0" applyFont="1" applyFill="1" applyBorder="1" applyAlignment="1" applyProtection="1">
      <alignment horizontal="left" vertical="center"/>
      <protection hidden="1"/>
    </xf>
    <xf numFmtId="0" fontId="8" fillId="3" borderId="57" xfId="0" applyFont="1" applyFill="1" applyBorder="1" applyAlignment="1" applyProtection="1">
      <alignment horizontal="left" vertical="center"/>
      <protection hidden="1"/>
    </xf>
    <xf numFmtId="0" fontId="10" fillId="3" borderId="25" xfId="0" applyFont="1" applyFill="1" applyBorder="1" applyAlignment="1" applyProtection="1">
      <alignment horizontal="left" vertical="center"/>
      <protection hidden="1"/>
    </xf>
    <xf numFmtId="0" fontId="9" fillId="3" borderId="45" xfId="0" applyFont="1" applyFill="1" applyBorder="1" applyAlignment="1" applyProtection="1">
      <alignment horizontal="left" vertical="center" indent="1"/>
      <protection hidden="1"/>
    </xf>
    <xf numFmtId="0" fontId="9" fillId="3" borderId="23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/>
    <xf numFmtId="0" fontId="7" fillId="0" borderId="13" xfId="0" applyFont="1" applyBorder="1"/>
    <xf numFmtId="3" fontId="5" fillId="0" borderId="75" xfId="0" applyNumberFormat="1" applyFont="1" applyBorder="1" applyAlignment="1" applyProtection="1">
      <alignment vertical="center"/>
      <protection locked="0" hidden="1"/>
    </xf>
    <xf numFmtId="3" fontId="5" fillId="0" borderId="41" xfId="0" applyNumberFormat="1" applyFont="1" applyBorder="1" applyAlignment="1" applyProtection="1">
      <alignment vertical="center"/>
      <protection locked="0" hidden="1"/>
    </xf>
    <xf numFmtId="3" fontId="5" fillId="0" borderId="40" xfId="0" applyNumberFormat="1" applyFont="1" applyBorder="1" applyAlignment="1" applyProtection="1">
      <alignment vertical="center"/>
      <protection locked="0" hidden="1"/>
    </xf>
    <xf numFmtId="3" fontId="5" fillId="0" borderId="44" xfId="0" applyNumberFormat="1" applyFont="1" applyBorder="1" applyAlignment="1" applyProtection="1">
      <alignment vertical="center"/>
      <protection locked="0" hidden="1"/>
    </xf>
    <xf numFmtId="3" fontId="5" fillId="0" borderId="4" xfId="0" applyNumberFormat="1" applyFont="1" applyBorder="1" applyAlignment="1" applyProtection="1">
      <alignment vertical="center"/>
      <protection locked="0" hidden="1"/>
    </xf>
    <xf numFmtId="0" fontId="3" fillId="5" borderId="74" xfId="0" applyFont="1" applyFill="1" applyBorder="1" applyAlignment="1" applyProtection="1">
      <alignment horizontal="center" vertical="center"/>
      <protection hidden="1"/>
    </xf>
    <xf numFmtId="0" fontId="3" fillId="5" borderId="76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3" fontId="5" fillId="9" borderId="49" xfId="0" applyNumberFormat="1" applyFont="1" applyFill="1" applyBorder="1" applyAlignment="1" applyProtection="1">
      <alignment vertical="center"/>
      <protection locked="0" hidden="1"/>
    </xf>
    <xf numFmtId="3" fontId="5" fillId="9" borderId="50" xfId="0" applyNumberFormat="1" applyFont="1" applyFill="1" applyBorder="1" applyAlignment="1" applyProtection="1">
      <alignment vertical="center"/>
      <protection locked="0" hidden="1"/>
    </xf>
    <xf numFmtId="3" fontId="5" fillId="9" borderId="47" xfId="0" applyNumberFormat="1" applyFont="1" applyFill="1" applyBorder="1" applyAlignment="1" applyProtection="1">
      <alignment vertical="center"/>
      <protection locked="0" hidden="1"/>
    </xf>
    <xf numFmtId="3" fontId="5" fillId="9" borderId="46" xfId="0" applyNumberFormat="1" applyFont="1" applyFill="1" applyBorder="1" applyAlignment="1" applyProtection="1">
      <alignment vertical="center"/>
      <protection locked="0" hidden="1"/>
    </xf>
    <xf numFmtId="3" fontId="5" fillId="9" borderId="58" xfId="0" applyNumberFormat="1" applyFont="1" applyFill="1" applyBorder="1" applyAlignment="1" applyProtection="1">
      <alignment vertical="center"/>
      <protection locked="0" hidden="1"/>
    </xf>
    <xf numFmtId="3" fontId="5" fillId="9" borderId="48" xfId="0" applyNumberFormat="1" applyFont="1" applyFill="1" applyBorder="1" applyAlignment="1" applyProtection="1">
      <alignment vertical="center"/>
      <protection locked="0" hidden="1"/>
    </xf>
    <xf numFmtId="3" fontId="5" fillId="9" borderId="70" xfId="0" applyNumberFormat="1" applyFont="1" applyFill="1" applyBorder="1" applyAlignment="1" applyProtection="1">
      <alignment vertical="center"/>
      <protection locked="0" hidden="1"/>
    </xf>
    <xf numFmtId="3" fontId="5" fillId="9" borderId="47" xfId="0" applyNumberFormat="1" applyFont="1" applyFill="1" applyBorder="1" applyAlignment="1" applyProtection="1">
      <alignment horizontal="right" vertical="center"/>
      <protection locked="0" hidden="1"/>
    </xf>
    <xf numFmtId="3" fontId="5" fillId="9" borderId="46" xfId="0" applyNumberFormat="1" applyFont="1" applyFill="1" applyBorder="1" applyAlignment="1" applyProtection="1">
      <alignment horizontal="right" vertical="center"/>
      <protection locked="0" hidden="1"/>
    </xf>
    <xf numFmtId="3" fontId="5" fillId="9" borderId="58" xfId="0" applyNumberFormat="1" applyFont="1" applyFill="1" applyBorder="1" applyAlignment="1" applyProtection="1">
      <alignment horizontal="right" vertical="center"/>
      <protection locked="0" hidden="1"/>
    </xf>
    <xf numFmtId="164" fontId="5" fillId="9" borderId="14" xfId="1" applyNumberFormat="1" applyFont="1" applyFill="1" applyBorder="1" applyAlignment="1" applyProtection="1">
      <alignment horizontal="right" vertical="center"/>
      <protection hidden="1"/>
    </xf>
    <xf numFmtId="3" fontId="5" fillId="9" borderId="23" xfId="0" applyNumberFormat="1" applyFont="1" applyFill="1" applyBorder="1" applyAlignment="1" applyProtection="1">
      <alignment vertical="center"/>
      <protection locked="0" hidden="1"/>
    </xf>
    <xf numFmtId="3" fontId="5" fillId="9" borderId="20" xfId="0" applyNumberFormat="1" applyFont="1" applyFill="1" applyBorder="1" applyAlignment="1" applyProtection="1">
      <alignment vertical="center"/>
      <protection locked="0" hidden="1"/>
    </xf>
    <xf numFmtId="3" fontId="5" fillId="9" borderId="27" xfId="0" applyNumberFormat="1" applyFont="1" applyFill="1" applyBorder="1" applyAlignment="1" applyProtection="1">
      <alignment vertical="center"/>
      <protection locked="0" hidden="1"/>
    </xf>
    <xf numFmtId="0" fontId="8" fillId="3" borderId="25" xfId="0" applyFont="1" applyFill="1" applyBorder="1" applyAlignment="1" applyProtection="1">
      <alignment horizontal="left" vertical="center"/>
      <protection hidden="1"/>
    </xf>
    <xf numFmtId="164" fontId="5" fillId="9" borderId="77" xfId="1" applyNumberFormat="1" applyFont="1" applyFill="1" applyBorder="1" applyAlignment="1" applyProtection="1">
      <alignment horizontal="right" vertical="center"/>
      <protection hidden="1"/>
    </xf>
    <xf numFmtId="164" fontId="5" fillId="9" borderId="78" xfId="1" applyNumberFormat="1" applyFont="1" applyFill="1" applyBorder="1" applyAlignment="1" applyProtection="1">
      <alignment horizontal="right" vertical="center"/>
      <protection hidden="1"/>
    </xf>
    <xf numFmtId="164" fontId="5" fillId="9" borderId="79" xfId="1" applyNumberFormat="1" applyFont="1" applyFill="1" applyBorder="1" applyAlignment="1" applyProtection="1">
      <alignment horizontal="right" vertical="center"/>
      <protection hidden="1"/>
    </xf>
    <xf numFmtId="3" fontId="5" fillId="9" borderId="51" xfId="0" applyNumberFormat="1" applyFont="1" applyFill="1" applyBorder="1" applyAlignment="1" applyProtection="1">
      <alignment vertical="center"/>
      <protection locked="0" hidden="1"/>
    </xf>
    <xf numFmtId="0" fontId="12" fillId="0" borderId="65" xfId="0" applyFont="1" applyBorder="1"/>
    <xf numFmtId="0" fontId="12" fillId="9" borderId="8" xfId="0" applyFont="1" applyFill="1" applyBorder="1"/>
    <xf numFmtId="0" fontId="13" fillId="6" borderId="49" xfId="0" applyFont="1" applyFill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8" fillId="3" borderId="19" xfId="0" applyFont="1" applyFill="1" applyBorder="1" applyAlignment="1" applyProtection="1">
      <alignment horizontal="left" vertical="center"/>
      <protection hidden="1"/>
    </xf>
    <xf numFmtId="3" fontId="5" fillId="9" borderId="31" xfId="0" applyNumberFormat="1" applyFont="1" applyFill="1" applyBorder="1" applyAlignment="1" applyProtection="1">
      <alignment vertical="center"/>
      <protection locked="0" hidden="1"/>
    </xf>
    <xf numFmtId="3" fontId="5" fillId="9" borderId="55" xfId="0" applyNumberFormat="1" applyFont="1" applyFill="1" applyBorder="1" applyAlignment="1" applyProtection="1">
      <alignment vertical="center"/>
      <protection locked="0" hidden="1"/>
    </xf>
    <xf numFmtId="3" fontId="5" fillId="9" borderId="61" xfId="0" applyNumberFormat="1" applyFont="1" applyFill="1" applyBorder="1" applyAlignment="1" applyProtection="1">
      <alignment vertical="center"/>
      <protection locked="0" hidden="1"/>
    </xf>
    <xf numFmtId="3" fontId="5" fillId="9" borderId="32" xfId="0" applyNumberFormat="1" applyFont="1" applyFill="1" applyBorder="1" applyAlignment="1" applyProtection="1">
      <alignment vertical="center"/>
      <protection locked="0" hidden="1"/>
    </xf>
    <xf numFmtId="3" fontId="5" fillId="9" borderId="64" xfId="0" applyNumberFormat="1" applyFont="1" applyFill="1" applyBorder="1" applyAlignment="1" applyProtection="1">
      <alignment vertical="center"/>
      <protection locked="0" hidden="1"/>
    </xf>
    <xf numFmtId="3" fontId="5" fillId="9" borderId="0" xfId="0" applyNumberFormat="1" applyFont="1" applyFill="1" applyAlignment="1" applyProtection="1">
      <alignment vertical="center"/>
      <protection locked="0" hidden="1"/>
    </xf>
    <xf numFmtId="0" fontId="15" fillId="0" borderId="0" xfId="0" applyFont="1" applyAlignment="1" applyProtection="1">
      <alignment horizontal="justify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9" fillId="3" borderId="25" xfId="0" applyFont="1" applyFill="1" applyBorder="1" applyAlignment="1" applyProtection="1">
      <alignment horizontal="left" vertical="center" indent="1"/>
      <protection hidden="1"/>
    </xf>
    <xf numFmtId="0" fontId="8" fillId="3" borderId="56" xfId="0" applyFont="1" applyFill="1" applyBorder="1" applyAlignment="1" applyProtection="1">
      <alignment horizontal="justify" vertical="center"/>
      <protection hidden="1"/>
    </xf>
    <xf numFmtId="3" fontId="5" fillId="9" borderId="5" xfId="0" applyNumberFormat="1" applyFont="1" applyFill="1" applyBorder="1" applyAlignment="1" applyProtection="1">
      <alignment vertical="center"/>
      <protection locked="0" hidden="1"/>
    </xf>
    <xf numFmtId="3" fontId="5" fillId="9" borderId="33" xfId="0" applyNumberFormat="1" applyFont="1" applyFill="1" applyBorder="1" applyAlignment="1" applyProtection="1">
      <alignment vertical="center"/>
      <protection locked="0" hidden="1"/>
    </xf>
    <xf numFmtId="3" fontId="5" fillId="9" borderId="39" xfId="0" applyNumberFormat="1" applyFont="1" applyFill="1" applyBorder="1" applyAlignment="1" applyProtection="1">
      <alignment vertical="center"/>
      <protection locked="0" hidden="1"/>
    </xf>
    <xf numFmtId="3" fontId="5" fillId="9" borderId="38" xfId="0" applyNumberFormat="1" applyFont="1" applyFill="1" applyBorder="1" applyAlignment="1" applyProtection="1">
      <alignment vertical="center"/>
      <protection locked="0" hidden="1"/>
    </xf>
    <xf numFmtId="3" fontId="5" fillId="9" borderId="23" xfId="0" applyNumberFormat="1" applyFont="1" applyFill="1" applyBorder="1" applyAlignment="1" applyProtection="1">
      <alignment horizontal="right" vertical="center"/>
      <protection locked="0" hidden="1"/>
    </xf>
    <xf numFmtId="3" fontId="5" fillId="9" borderId="37" xfId="0" applyNumberFormat="1" applyFont="1" applyFill="1" applyBorder="1" applyAlignment="1" applyProtection="1">
      <alignment horizontal="right" vertical="center"/>
      <protection locked="0" hidden="1"/>
    </xf>
    <xf numFmtId="3" fontId="5" fillId="9" borderId="64" xfId="0" applyNumberFormat="1" applyFont="1" applyFill="1" applyBorder="1" applyAlignment="1" applyProtection="1">
      <alignment horizontal="right" vertical="center"/>
      <protection locked="0" hidden="1"/>
    </xf>
    <xf numFmtId="3" fontId="5" fillId="9" borderId="36" xfId="0" applyNumberFormat="1" applyFont="1" applyFill="1" applyBorder="1" applyAlignment="1" applyProtection="1">
      <alignment horizontal="right" vertical="center"/>
      <protection locked="0" hidden="1"/>
    </xf>
    <xf numFmtId="3" fontId="5" fillId="9" borderId="26" xfId="0" applyNumberFormat="1" applyFont="1" applyFill="1" applyBorder="1" applyAlignment="1" applyProtection="1">
      <alignment horizontal="right" vertical="center"/>
      <protection locked="0" hidden="1"/>
    </xf>
    <xf numFmtId="3" fontId="5" fillId="9" borderId="42" xfId="0" applyNumberFormat="1" applyFont="1" applyFill="1" applyBorder="1" applyAlignment="1" applyProtection="1">
      <alignment horizontal="right" vertical="center"/>
      <protection locked="0" hidden="1"/>
    </xf>
    <xf numFmtId="3" fontId="5" fillId="9" borderId="21" xfId="0" applyNumberFormat="1" applyFont="1" applyFill="1" applyBorder="1" applyAlignment="1" applyProtection="1">
      <alignment horizontal="right" vertical="center"/>
      <protection locked="0" hidden="1"/>
    </xf>
    <xf numFmtId="3" fontId="5" fillId="9" borderId="29" xfId="0" applyNumberFormat="1" applyFont="1" applyFill="1" applyBorder="1" applyAlignment="1" applyProtection="1">
      <alignment vertical="center"/>
      <protection locked="0" hidden="1"/>
    </xf>
    <xf numFmtId="3" fontId="5" fillId="9" borderId="30" xfId="0" applyNumberFormat="1" applyFont="1" applyFill="1" applyBorder="1" applyAlignment="1" applyProtection="1">
      <alignment vertical="center"/>
      <protection locked="0" hidden="1"/>
    </xf>
    <xf numFmtId="3" fontId="5" fillId="9" borderId="28" xfId="0" applyNumberFormat="1" applyFont="1" applyFill="1" applyBorder="1" applyAlignment="1" applyProtection="1">
      <alignment vertical="center"/>
      <protection locked="0" hidden="1"/>
    </xf>
    <xf numFmtId="0" fontId="10" fillId="3" borderId="37" xfId="0" applyFont="1" applyFill="1" applyBorder="1" applyAlignment="1" applyProtection="1">
      <alignment horizontal="left" vertical="center"/>
      <protection hidden="1"/>
    </xf>
    <xf numFmtId="0" fontId="10" fillId="3" borderId="31" xfId="0" applyFont="1" applyFill="1" applyBorder="1" applyAlignment="1" applyProtection="1">
      <alignment horizontal="justify" vertical="center"/>
      <protection hidden="1"/>
    </xf>
    <xf numFmtId="0" fontId="5" fillId="2" borderId="80" xfId="0" applyFont="1" applyFill="1" applyBorder="1" applyAlignment="1" applyProtection="1">
      <alignment horizontal="justify" vertical="center"/>
      <protection hidden="1"/>
    </xf>
    <xf numFmtId="3" fontId="5" fillId="0" borderId="81" xfId="0" applyNumberFormat="1" applyFont="1" applyBorder="1" applyAlignment="1" applyProtection="1">
      <alignment horizontal="right" vertical="center"/>
      <protection locked="0" hidden="1"/>
    </xf>
    <xf numFmtId="3" fontId="5" fillId="0" borderId="82" xfId="0" applyNumberFormat="1" applyFont="1" applyBorder="1" applyAlignment="1" applyProtection="1">
      <alignment horizontal="right" vertical="center"/>
      <protection locked="0" hidden="1"/>
    </xf>
    <xf numFmtId="3" fontId="5" fillId="0" borderId="83" xfId="0" applyNumberFormat="1" applyFont="1" applyBorder="1" applyAlignment="1" applyProtection="1">
      <alignment horizontal="right" vertical="center"/>
      <protection locked="0" hidden="1"/>
    </xf>
    <xf numFmtId="0" fontId="18" fillId="0" borderId="14" xfId="0" applyFont="1" applyBorder="1"/>
    <xf numFmtId="0" fontId="18" fillId="0" borderId="5" xfId="0" applyFont="1" applyBorder="1"/>
    <xf numFmtId="0" fontId="18" fillId="0" borderId="3" xfId="0" applyFont="1" applyBorder="1"/>
    <xf numFmtId="0" fontId="8" fillId="3" borderId="19" xfId="0" applyFont="1" applyFill="1" applyBorder="1" applyAlignment="1" applyProtection="1">
      <alignment horizontal="justify" vertical="center"/>
      <protection hidden="1"/>
    </xf>
    <xf numFmtId="0" fontId="13" fillId="6" borderId="70" xfId="0" applyFont="1" applyFill="1" applyBorder="1" applyAlignment="1" applyProtection="1">
      <alignment horizontal="left" vertical="center"/>
      <protection hidden="1"/>
    </xf>
    <xf numFmtId="3" fontId="5" fillId="0" borderId="84" xfId="0" applyNumberFormat="1" applyFont="1" applyBorder="1" applyAlignment="1" applyProtection="1">
      <alignment vertical="center"/>
      <protection locked="0" hidden="1"/>
    </xf>
    <xf numFmtId="0" fontId="10" fillId="3" borderId="56" xfId="0" applyFont="1" applyFill="1" applyBorder="1" applyAlignment="1" applyProtection="1">
      <alignment horizontal="left" vertical="center"/>
      <protection hidden="1"/>
    </xf>
    <xf numFmtId="0" fontId="22" fillId="0" borderId="0" xfId="2" applyFont="1" applyAlignment="1">
      <alignment wrapText="1"/>
    </xf>
    <xf numFmtId="43" fontId="5" fillId="2" borderId="24" xfId="1" applyFont="1" applyFill="1" applyBorder="1" applyAlignment="1" applyProtection="1">
      <alignment horizontal="justify" vertical="center"/>
      <protection hidden="1"/>
    </xf>
    <xf numFmtId="43" fontId="5" fillId="0" borderId="27" xfId="1" applyFont="1" applyFill="1" applyBorder="1" applyAlignment="1" applyProtection="1">
      <alignment vertical="center"/>
      <protection locked="0" hidden="1"/>
    </xf>
    <xf numFmtId="43" fontId="5" fillId="0" borderId="36" xfId="1" applyFont="1" applyFill="1" applyBorder="1" applyAlignment="1" applyProtection="1">
      <alignment vertical="center"/>
      <protection locked="0" hidden="1"/>
    </xf>
    <xf numFmtId="43" fontId="5" fillId="0" borderId="59" xfId="1" applyFont="1" applyFill="1" applyBorder="1" applyAlignment="1" applyProtection="1">
      <alignment vertical="center"/>
      <protection locked="0" hidden="1"/>
    </xf>
    <xf numFmtId="43" fontId="5" fillId="0" borderId="64" xfId="1" applyFont="1" applyFill="1" applyBorder="1" applyAlignment="1" applyProtection="1">
      <alignment vertical="center"/>
      <protection locked="0" hidden="1"/>
    </xf>
    <xf numFmtId="0" fontId="2" fillId="9" borderId="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" fillId="9" borderId="14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19" fillId="8" borderId="52" xfId="0" applyFont="1" applyFill="1" applyBorder="1" applyAlignment="1" applyProtection="1">
      <alignment horizontal="center" vertical="center"/>
      <protection hidden="1"/>
    </xf>
    <xf numFmtId="0" fontId="19" fillId="8" borderId="53" xfId="0" applyFont="1" applyFill="1" applyBorder="1" applyAlignment="1" applyProtection="1">
      <alignment horizontal="center" vertical="center"/>
      <protection hidden="1"/>
    </xf>
    <xf numFmtId="0" fontId="19" fillId="8" borderId="54" xfId="0" applyFont="1" applyFill="1" applyBorder="1" applyAlignment="1" applyProtection="1">
      <alignment horizontal="center" vertical="center"/>
      <protection hidden="1"/>
    </xf>
    <xf numFmtId="0" fontId="19" fillId="7" borderId="52" xfId="0" applyFont="1" applyFill="1" applyBorder="1" applyAlignment="1" applyProtection="1">
      <alignment horizontal="center" vertical="center"/>
      <protection hidden="1"/>
    </xf>
    <xf numFmtId="0" fontId="19" fillId="7" borderId="53" xfId="0" applyFont="1" applyFill="1" applyBorder="1" applyAlignment="1" applyProtection="1">
      <alignment horizontal="center" vertical="center"/>
      <protection hidden="1"/>
    </xf>
    <xf numFmtId="0" fontId="19" fillId="7" borderId="54" xfId="0" applyFont="1" applyFill="1" applyBorder="1" applyAlignment="1" applyProtection="1">
      <alignment horizontal="center" vertical="center"/>
      <protection hidden="1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8" fillId="5" borderId="51" xfId="0" applyFont="1" applyFill="1" applyBorder="1" applyAlignment="1">
      <alignment horizontal="left"/>
    </xf>
    <xf numFmtId="0" fontId="18" fillId="5" borderId="50" xfId="0" applyFont="1" applyFill="1" applyBorder="1" applyAlignment="1">
      <alignment horizontal="left"/>
    </xf>
    <xf numFmtId="0" fontId="5" fillId="2" borderId="46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1300389</xdr:colOff>
      <xdr:row>2</xdr:row>
      <xdr:rowOff>135211</xdr:rowOff>
    </xdr:from>
    <xdr:ext cx="2943462" cy="795511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069" y="561931"/>
          <a:ext cx="2943462" cy="795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ur-lex.europa.eu/legal-content/IT/TXT/PDF/?uri=CELEX:02013R0575-202407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55" zoomScaleNormal="55" workbookViewId="0">
      <selection activeCell="F21" sqref="F21"/>
    </sheetView>
  </sheetViews>
  <sheetFormatPr defaultRowHeight="15" x14ac:dyDescent="0.25"/>
  <cols>
    <col min="1" max="1" width="7.140625" customWidth="1"/>
    <col min="7" max="7" width="35.42578125" customWidth="1"/>
    <col min="8" max="8" width="29.140625" customWidth="1"/>
    <col min="9" max="9" width="13.85546875" customWidth="1"/>
    <col min="10" max="10" width="9.140625" customWidth="1"/>
    <col min="14" max="14" width="13.5703125" customWidth="1"/>
    <col min="25" max="25" width="0" hidden="1" customWidth="1"/>
  </cols>
  <sheetData>
    <row r="1" spans="1:25" ht="16.5" x14ac:dyDescent="0.3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Y1" t="s">
        <v>0</v>
      </c>
    </row>
    <row r="2" spans="1:25" ht="16.5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Y2" t="s">
        <v>1</v>
      </c>
    </row>
    <row r="3" spans="1:25" ht="16.5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</row>
    <row r="4" spans="1:25" ht="16.5" x14ac:dyDescent="0.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</row>
    <row r="5" spans="1:25" ht="16.5" x14ac:dyDescent="0.3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/>
    </row>
    <row r="6" spans="1:25" ht="16.5" x14ac:dyDescent="0.3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25" ht="7.5" customHeight="1" x14ac:dyDescent="0.3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</row>
    <row r="8" spans="1:25" ht="24" customHeight="1" thickBot="1" x14ac:dyDescent="0.3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</row>
    <row r="9" spans="1:25" ht="18.95" customHeight="1" x14ac:dyDescent="0.3">
      <c r="A9" s="6"/>
      <c r="B9" s="149" t="s">
        <v>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1"/>
      <c r="O9" s="4"/>
    </row>
    <row r="10" spans="1:25" ht="23.45" customHeight="1" thickBot="1" x14ac:dyDescent="0.35">
      <c r="A10" s="6"/>
      <c r="B10" s="15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4"/>
    </row>
    <row r="11" spans="1:25" ht="16.5" x14ac:dyDescent="0.3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</row>
    <row r="12" spans="1:25" ht="18.75" customHeight="1" x14ac:dyDescent="0.3">
      <c r="A12" s="6"/>
      <c r="B12" s="5"/>
      <c r="C12" s="5"/>
      <c r="D12" s="5"/>
      <c r="E12" s="155" t="s">
        <v>3</v>
      </c>
      <c r="F12" s="155"/>
      <c r="G12" s="155"/>
      <c r="H12" s="155"/>
      <c r="I12" s="155"/>
      <c r="J12" s="155"/>
      <c r="K12" s="155"/>
      <c r="L12" s="5"/>
      <c r="M12" s="5"/>
      <c r="N12" s="5"/>
      <c r="O12" s="4"/>
    </row>
    <row r="13" spans="1:25" ht="16.7" customHeight="1" thickBot="1" x14ac:dyDescent="0.3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</row>
    <row r="14" spans="1:25" ht="19.7" customHeight="1" x14ac:dyDescent="0.3">
      <c r="A14" s="6"/>
      <c r="B14" s="5"/>
      <c r="C14" s="5"/>
      <c r="D14" s="5"/>
      <c r="E14" s="5"/>
      <c r="F14" s="5"/>
      <c r="G14" s="134" t="s">
        <v>4</v>
      </c>
      <c r="H14" s="156"/>
      <c r="I14" s="157"/>
      <c r="J14" s="5"/>
      <c r="K14" s="5"/>
      <c r="L14" s="5"/>
      <c r="M14" s="5"/>
      <c r="N14" s="5"/>
      <c r="O14" s="4"/>
    </row>
    <row r="15" spans="1:25" ht="16.7" customHeight="1" x14ac:dyDescent="0.3">
      <c r="A15" s="6"/>
      <c r="B15" s="5"/>
      <c r="C15" s="5"/>
      <c r="D15" s="5"/>
      <c r="E15" s="5"/>
      <c r="F15" s="5"/>
      <c r="G15" s="135" t="s">
        <v>5</v>
      </c>
      <c r="H15" s="158"/>
      <c r="I15" s="159"/>
      <c r="J15" s="5"/>
      <c r="K15" s="5"/>
      <c r="L15" s="5"/>
      <c r="M15" s="5"/>
      <c r="N15" s="5"/>
      <c r="O15" s="4"/>
    </row>
    <row r="16" spans="1:25" ht="19.7" customHeight="1" x14ac:dyDescent="0.3">
      <c r="A16" s="6"/>
      <c r="B16" s="5"/>
      <c r="C16" s="5"/>
      <c r="D16" s="5"/>
      <c r="E16" s="5"/>
      <c r="F16" s="5"/>
      <c r="G16" s="135" t="s">
        <v>6</v>
      </c>
      <c r="H16" s="158"/>
      <c r="I16" s="159"/>
      <c r="J16" s="5"/>
      <c r="K16" s="5"/>
      <c r="L16" s="5"/>
      <c r="M16" s="5"/>
      <c r="N16" s="5"/>
      <c r="O16" s="4"/>
    </row>
    <row r="17" spans="1:15" ht="16.7" customHeight="1" thickBot="1" x14ac:dyDescent="0.35">
      <c r="A17" s="6"/>
      <c r="B17" s="5"/>
      <c r="C17" s="5"/>
      <c r="D17" s="5"/>
      <c r="E17" s="5"/>
      <c r="F17" s="5"/>
      <c r="G17" s="136" t="s">
        <v>7</v>
      </c>
      <c r="H17" s="147"/>
      <c r="I17" s="148"/>
      <c r="J17" s="5"/>
      <c r="K17" s="5"/>
      <c r="L17" s="5"/>
      <c r="M17" s="5"/>
      <c r="N17" s="5"/>
      <c r="O17" s="4"/>
    </row>
    <row r="18" spans="1:15" ht="17.45" customHeight="1" x14ac:dyDescent="0.3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</row>
    <row r="19" spans="1:15" ht="17.25" thickBot="1" x14ac:dyDescent="0.3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</sheetData>
  <mergeCells count="6">
    <mergeCell ref="H17:I17"/>
    <mergeCell ref="B9:N10"/>
    <mergeCell ref="E12:K12"/>
    <mergeCell ref="H14:I14"/>
    <mergeCell ref="H15:I15"/>
    <mergeCell ref="H16:I1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tabSelected="1" topLeftCell="A26" zoomScale="55" zoomScaleNormal="55" workbookViewId="0">
      <selection activeCell="A52" sqref="A52"/>
    </sheetView>
  </sheetViews>
  <sheetFormatPr defaultRowHeight="15.75" x14ac:dyDescent="0.25"/>
  <cols>
    <col min="1" max="1" width="89.140625" style="54" customWidth="1"/>
    <col min="2" max="8" width="12.85546875" customWidth="1"/>
  </cols>
  <sheetData>
    <row r="1" spans="1:13" ht="18.75" x14ac:dyDescent="0.25">
      <c r="A1" s="160" t="s">
        <v>8</v>
      </c>
      <c r="B1" s="160"/>
      <c r="C1" s="160"/>
      <c r="D1" s="160"/>
      <c r="E1" s="160"/>
      <c r="F1" s="160"/>
      <c r="G1" s="160"/>
      <c r="H1" s="160"/>
    </row>
    <row r="2" spans="1:13" ht="16.5" thickBot="1" x14ac:dyDescent="0.3"/>
    <row r="3" spans="1:13" ht="19.5" thickBot="1" x14ac:dyDescent="0.3">
      <c r="B3" s="10"/>
      <c r="C3" s="161" t="s">
        <v>9</v>
      </c>
      <c r="D3" s="162"/>
      <c r="E3" s="163"/>
      <c r="F3" s="164" t="s">
        <v>10</v>
      </c>
      <c r="G3" s="165"/>
      <c r="H3" s="166"/>
      <c r="K3" s="167" t="s">
        <v>11</v>
      </c>
      <c r="L3" s="168"/>
      <c r="M3" s="169"/>
    </row>
    <row r="4" spans="1:13" ht="18.600000000000001" customHeight="1" thickBot="1" x14ac:dyDescent="0.3">
      <c r="A4" s="69"/>
      <c r="B4" s="76" t="s">
        <v>12</v>
      </c>
      <c r="C4" s="77" t="s">
        <v>13</v>
      </c>
      <c r="D4" s="78" t="s">
        <v>14</v>
      </c>
      <c r="E4" s="79" t="s">
        <v>15</v>
      </c>
      <c r="F4" s="77" t="s">
        <v>13</v>
      </c>
      <c r="G4" s="78" t="s">
        <v>14</v>
      </c>
      <c r="H4" s="79" t="s">
        <v>15</v>
      </c>
      <c r="K4" s="99"/>
      <c r="L4" s="172" t="s">
        <v>16</v>
      </c>
      <c r="M4" s="173"/>
    </row>
    <row r="5" spans="1:13" ht="18" thickBot="1" x14ac:dyDescent="0.3">
      <c r="A5" s="113" t="s">
        <v>17</v>
      </c>
      <c r="B5" s="39"/>
      <c r="C5" s="71"/>
      <c r="D5" s="72"/>
      <c r="E5" s="73"/>
      <c r="F5" s="74"/>
      <c r="G5" s="18"/>
      <c r="H5" s="75"/>
      <c r="K5" s="100"/>
      <c r="L5" s="170" t="s">
        <v>18</v>
      </c>
      <c r="M5" s="171"/>
    </row>
    <row r="6" spans="1:13" ht="17.25" x14ac:dyDescent="0.25">
      <c r="A6" s="129" t="s">
        <v>19</v>
      </c>
      <c r="B6" s="80">
        <f>SUM(B7:B11)</f>
        <v>0</v>
      </c>
      <c r="C6" s="85">
        <f t="shared" ref="C6:H6" si="0">SUM(C7:C11)</f>
        <v>0</v>
      </c>
      <c r="D6" s="81">
        <f t="shared" si="0"/>
        <v>0</v>
      </c>
      <c r="E6" s="84">
        <f t="shared" si="0"/>
        <v>0</v>
      </c>
      <c r="F6" s="85">
        <f t="shared" si="0"/>
        <v>0</v>
      </c>
      <c r="G6" s="81">
        <f t="shared" si="0"/>
        <v>0</v>
      </c>
      <c r="H6" s="84">
        <f t="shared" si="0"/>
        <v>0</v>
      </c>
    </row>
    <row r="7" spans="1:13" ht="17.25" x14ac:dyDescent="0.25">
      <c r="A7" s="56" t="s">
        <v>20</v>
      </c>
      <c r="B7" s="37"/>
      <c r="C7" s="11"/>
      <c r="D7" s="12"/>
      <c r="E7" s="13"/>
      <c r="F7" s="14"/>
      <c r="G7" s="15"/>
      <c r="H7" s="16"/>
    </row>
    <row r="8" spans="1:13" ht="17.25" x14ac:dyDescent="0.25">
      <c r="A8" s="56" t="s">
        <v>21</v>
      </c>
      <c r="B8" s="37"/>
      <c r="C8" s="11"/>
      <c r="D8" s="12"/>
      <c r="E8" s="13"/>
      <c r="F8" s="14"/>
      <c r="G8" s="15"/>
      <c r="H8" s="16"/>
    </row>
    <row r="9" spans="1:13" ht="17.25" x14ac:dyDescent="0.25">
      <c r="A9" s="56" t="s">
        <v>22</v>
      </c>
      <c r="B9" s="37"/>
      <c r="C9" s="11"/>
      <c r="D9" s="12"/>
      <c r="E9" s="13"/>
      <c r="F9" s="14"/>
      <c r="G9" s="15"/>
      <c r="H9" s="16"/>
    </row>
    <row r="10" spans="1:13" ht="17.25" x14ac:dyDescent="0.25">
      <c r="A10" s="56" t="s">
        <v>23</v>
      </c>
      <c r="B10" s="37"/>
      <c r="C10" s="11"/>
      <c r="D10" s="12"/>
      <c r="E10" s="13"/>
      <c r="F10" s="14"/>
      <c r="G10" s="15"/>
      <c r="H10" s="16"/>
    </row>
    <row r="11" spans="1:13" ht="17.25" x14ac:dyDescent="0.25">
      <c r="A11" s="56" t="s">
        <v>24</v>
      </c>
      <c r="B11" s="37"/>
      <c r="C11" s="11"/>
      <c r="D11" s="12"/>
      <c r="E11" s="13"/>
      <c r="F11" s="14"/>
      <c r="G11" s="15"/>
      <c r="H11" s="16"/>
    </row>
    <row r="12" spans="1:13" ht="17.25" x14ac:dyDescent="0.25">
      <c r="A12" s="129" t="s">
        <v>25</v>
      </c>
      <c r="B12" s="80">
        <f>SUM(B13:B16)</f>
        <v>0</v>
      </c>
      <c r="C12" s="85">
        <f t="shared" ref="C12:H12" si="1">SUM(C13:C16)</f>
        <v>0</v>
      </c>
      <c r="D12" s="81">
        <f t="shared" si="1"/>
        <v>0</v>
      </c>
      <c r="E12" s="84">
        <f t="shared" si="1"/>
        <v>0</v>
      </c>
      <c r="F12" s="85">
        <f t="shared" si="1"/>
        <v>0</v>
      </c>
      <c r="G12" s="81">
        <f t="shared" si="1"/>
        <v>0</v>
      </c>
      <c r="H12" s="84">
        <f t="shared" si="1"/>
        <v>0</v>
      </c>
    </row>
    <row r="13" spans="1:13" ht="17.25" x14ac:dyDescent="0.25">
      <c r="A13" s="56" t="s">
        <v>26</v>
      </c>
      <c r="B13" s="37"/>
      <c r="C13" s="11"/>
      <c r="D13" s="12"/>
      <c r="E13" s="13"/>
      <c r="F13" s="14"/>
      <c r="G13" s="15"/>
      <c r="H13" s="16"/>
    </row>
    <row r="14" spans="1:13" ht="17.25" x14ac:dyDescent="0.25">
      <c r="A14" s="56" t="s">
        <v>27</v>
      </c>
      <c r="B14" s="37"/>
      <c r="C14" s="11"/>
      <c r="D14" s="12"/>
      <c r="E14" s="13"/>
      <c r="F14" s="14"/>
      <c r="G14" s="15"/>
      <c r="H14" s="16"/>
    </row>
    <row r="15" spans="1:13" ht="17.25" x14ac:dyDescent="0.25">
      <c r="A15" s="56" t="s">
        <v>28</v>
      </c>
      <c r="B15" s="37"/>
      <c r="C15" s="11"/>
      <c r="D15" s="12"/>
      <c r="E15" s="13"/>
      <c r="F15" s="14"/>
      <c r="G15" s="15"/>
      <c r="H15" s="16"/>
    </row>
    <row r="16" spans="1:13" ht="17.25" x14ac:dyDescent="0.25">
      <c r="A16" s="56" t="s">
        <v>29</v>
      </c>
      <c r="B16" s="37"/>
      <c r="C16" s="11"/>
      <c r="D16" s="12"/>
      <c r="E16" s="13"/>
      <c r="F16" s="14"/>
      <c r="G16" s="15"/>
      <c r="H16" s="16"/>
    </row>
    <row r="17" spans="1:8" ht="17.25" x14ac:dyDescent="0.25">
      <c r="A17" s="57" t="s">
        <v>30</v>
      </c>
      <c r="B17" s="37"/>
      <c r="C17" s="11"/>
      <c r="D17" s="12"/>
      <c r="E17" s="13"/>
      <c r="F17" s="14"/>
      <c r="G17" s="15"/>
      <c r="H17" s="16"/>
    </row>
    <row r="18" spans="1:8" ht="17.25" x14ac:dyDescent="0.25">
      <c r="A18" s="57" t="s">
        <v>31</v>
      </c>
      <c r="B18" s="37"/>
      <c r="C18" s="11"/>
      <c r="D18" s="12"/>
      <c r="E18" s="13"/>
      <c r="F18" s="14"/>
      <c r="G18" s="15"/>
      <c r="H18" s="16"/>
    </row>
    <row r="19" spans="1:8" ht="17.25" x14ac:dyDescent="0.25">
      <c r="A19" s="55" t="s">
        <v>32</v>
      </c>
      <c r="B19" s="37"/>
      <c r="C19" s="11"/>
      <c r="D19" s="12"/>
      <c r="E19" s="13"/>
      <c r="F19" s="14"/>
      <c r="G19" s="15"/>
      <c r="H19" s="16"/>
    </row>
    <row r="20" spans="1:8" ht="17.25" x14ac:dyDescent="0.25">
      <c r="A20" s="55" t="s">
        <v>33</v>
      </c>
      <c r="B20" s="37"/>
      <c r="C20" s="11"/>
      <c r="D20" s="12"/>
      <c r="E20" s="13"/>
      <c r="F20" s="14"/>
      <c r="G20" s="15"/>
      <c r="H20" s="16"/>
    </row>
    <row r="21" spans="1:8" ht="17.25" x14ac:dyDescent="0.25">
      <c r="A21" s="55" t="s">
        <v>34</v>
      </c>
      <c r="B21" s="37"/>
      <c r="C21" s="11"/>
      <c r="D21" s="12"/>
      <c r="E21" s="13"/>
      <c r="F21" s="14"/>
      <c r="G21" s="15"/>
      <c r="H21" s="16"/>
    </row>
    <row r="22" spans="1:8" ht="17.25" x14ac:dyDescent="0.25">
      <c r="A22" s="58" t="s">
        <v>35</v>
      </c>
      <c r="B22" s="38"/>
      <c r="C22" s="11"/>
      <c r="D22" s="12"/>
      <c r="E22" s="13"/>
      <c r="F22" s="14"/>
      <c r="G22" s="12"/>
      <c r="H22" s="16"/>
    </row>
    <row r="23" spans="1:8" ht="17.25" x14ac:dyDescent="0.25">
      <c r="A23" s="101" t="s">
        <v>36</v>
      </c>
      <c r="B23" s="80">
        <f>SUM(B5+B6+B12+B17+B18+B19+B20+B21+B22)</f>
        <v>0</v>
      </c>
      <c r="C23" s="85">
        <f t="shared" ref="C23:H23" si="2">SUM(C5+C6+C12+C17+C18+C19+C20+C21+C22)</f>
        <v>0</v>
      </c>
      <c r="D23" s="81">
        <f t="shared" si="2"/>
        <v>0</v>
      </c>
      <c r="E23" s="84">
        <f t="shared" si="2"/>
        <v>0</v>
      </c>
      <c r="F23" s="85">
        <f t="shared" si="2"/>
        <v>0</v>
      </c>
      <c r="G23" s="81">
        <f t="shared" si="2"/>
        <v>0</v>
      </c>
      <c r="H23" s="84">
        <f t="shared" si="2"/>
        <v>0</v>
      </c>
    </row>
    <row r="24" spans="1:8" ht="17.25" x14ac:dyDescent="0.25">
      <c r="A24" s="59" t="s">
        <v>37</v>
      </c>
      <c r="B24" s="39"/>
      <c r="C24" s="17"/>
      <c r="D24" s="18"/>
      <c r="E24" s="19"/>
      <c r="F24" s="20"/>
      <c r="G24" s="18"/>
      <c r="H24" s="19"/>
    </row>
    <row r="25" spans="1:8" ht="17.25" x14ac:dyDescent="0.25">
      <c r="A25" s="60" t="s">
        <v>38</v>
      </c>
      <c r="B25" s="37"/>
      <c r="C25" s="17"/>
      <c r="D25" s="18"/>
      <c r="E25" s="19"/>
      <c r="F25" s="20"/>
      <c r="G25" s="18"/>
      <c r="H25" s="19"/>
    </row>
    <row r="26" spans="1:8" ht="17.25" x14ac:dyDescent="0.25">
      <c r="A26" s="61" t="s">
        <v>39</v>
      </c>
      <c r="B26" s="37"/>
      <c r="C26" s="17"/>
      <c r="D26" s="18"/>
      <c r="E26" s="19"/>
      <c r="F26" s="20"/>
      <c r="G26" s="18"/>
      <c r="H26" s="19"/>
    </row>
    <row r="27" spans="1:8" ht="17.25" x14ac:dyDescent="0.25">
      <c r="A27" s="62" t="s">
        <v>40</v>
      </c>
      <c r="B27" s="37"/>
      <c r="C27" s="17"/>
      <c r="D27" s="18"/>
      <c r="E27" s="19"/>
      <c r="F27" s="20"/>
      <c r="G27" s="18"/>
      <c r="H27" s="19"/>
    </row>
    <row r="28" spans="1:8" ht="17.25" x14ac:dyDescent="0.25">
      <c r="A28" s="62" t="s">
        <v>41</v>
      </c>
      <c r="B28" s="37"/>
      <c r="C28" s="17"/>
      <c r="D28" s="18"/>
      <c r="E28" s="19"/>
      <c r="F28" s="20"/>
      <c r="G28" s="18"/>
      <c r="H28" s="19"/>
    </row>
    <row r="29" spans="1:8" ht="17.25" x14ac:dyDescent="0.25">
      <c r="A29" s="101" t="s">
        <v>42</v>
      </c>
      <c r="B29" s="81">
        <f>SUM(B30+B31+B32+B33)</f>
        <v>0</v>
      </c>
      <c r="C29" s="82">
        <f t="shared" ref="C29:H29" si="3">SUM(C30+C31+C32+C33)</f>
        <v>0</v>
      </c>
      <c r="D29" s="83">
        <f t="shared" si="3"/>
        <v>0</v>
      </c>
      <c r="E29" s="84">
        <f t="shared" si="3"/>
        <v>0</v>
      </c>
      <c r="F29" s="85">
        <f t="shared" si="3"/>
        <v>0</v>
      </c>
      <c r="G29" s="81">
        <f t="shared" si="3"/>
        <v>0</v>
      </c>
      <c r="H29" s="84">
        <f t="shared" si="3"/>
        <v>0</v>
      </c>
    </row>
    <row r="30" spans="1:8" ht="17.25" x14ac:dyDescent="0.25">
      <c r="A30" s="63" t="s">
        <v>43</v>
      </c>
      <c r="B30" s="37"/>
      <c r="C30" s="17"/>
      <c r="D30" s="18"/>
      <c r="E30" s="19"/>
      <c r="F30" s="20"/>
      <c r="G30" s="18"/>
      <c r="H30" s="19"/>
    </row>
    <row r="31" spans="1:8" ht="17.25" x14ac:dyDescent="0.25">
      <c r="A31" s="61" t="s">
        <v>44</v>
      </c>
      <c r="B31" s="37"/>
      <c r="C31" s="17"/>
      <c r="D31" s="18"/>
      <c r="E31" s="19"/>
      <c r="F31" s="20"/>
      <c r="G31" s="18"/>
      <c r="H31" s="19"/>
    </row>
    <row r="32" spans="1:8" ht="17.25" x14ac:dyDescent="0.25">
      <c r="A32" s="64" t="s">
        <v>45</v>
      </c>
      <c r="B32" s="37"/>
      <c r="C32" s="21"/>
      <c r="D32" s="15"/>
      <c r="E32" s="22"/>
      <c r="F32" s="23"/>
      <c r="G32" s="15"/>
      <c r="H32" s="22"/>
    </row>
    <row r="33" spans="1:9" ht="17.25" x14ac:dyDescent="0.25">
      <c r="A33" s="64" t="s">
        <v>46</v>
      </c>
      <c r="B33" s="38"/>
      <c r="C33" s="11"/>
      <c r="D33" s="12"/>
      <c r="E33" s="13"/>
      <c r="F33" s="14"/>
      <c r="G33" s="12"/>
      <c r="H33" s="13"/>
    </row>
    <row r="34" spans="1:9" ht="17.25" x14ac:dyDescent="0.25">
      <c r="A34" s="101" t="s">
        <v>47</v>
      </c>
      <c r="B34" s="81">
        <f>SUM(B24:B29)</f>
        <v>0</v>
      </c>
      <c r="C34" s="82">
        <f t="shared" ref="C34:H34" si="4">SUM(C24:C29)</f>
        <v>0</v>
      </c>
      <c r="D34" s="83">
        <f t="shared" si="4"/>
        <v>0</v>
      </c>
      <c r="E34" s="81">
        <f t="shared" si="4"/>
        <v>0</v>
      </c>
      <c r="F34" s="86">
        <f t="shared" si="4"/>
        <v>0</v>
      </c>
      <c r="G34" s="83">
        <f t="shared" si="4"/>
        <v>0</v>
      </c>
      <c r="H34" s="84">
        <f t="shared" si="4"/>
        <v>0</v>
      </c>
    </row>
    <row r="35" spans="1:9" ht="17.25" x14ac:dyDescent="0.25">
      <c r="A35" s="65" t="s">
        <v>48</v>
      </c>
      <c r="B35" s="39"/>
      <c r="C35" s="17"/>
      <c r="D35" s="18"/>
      <c r="E35" s="19"/>
      <c r="F35" s="20"/>
      <c r="G35" s="18"/>
      <c r="H35" s="19"/>
    </row>
    <row r="36" spans="1:9" ht="17.25" x14ac:dyDescent="0.25">
      <c r="A36" s="64" t="s">
        <v>49</v>
      </c>
      <c r="B36" s="38"/>
      <c r="C36" s="11"/>
      <c r="D36" s="12"/>
      <c r="E36" s="13"/>
      <c r="F36" s="14"/>
      <c r="G36" s="12"/>
      <c r="H36" s="13"/>
    </row>
    <row r="37" spans="1:9" ht="17.25" x14ac:dyDescent="0.25">
      <c r="A37" s="101" t="s">
        <v>50</v>
      </c>
      <c r="B37" s="87">
        <f>SUM(B35:B36)</f>
        <v>0</v>
      </c>
      <c r="C37" s="87">
        <f t="shared" ref="C37:H37" si="5">SUM(C35:C36)</f>
        <v>0</v>
      </c>
      <c r="D37" s="88">
        <f t="shared" si="5"/>
        <v>0</v>
      </c>
      <c r="E37" s="89">
        <f t="shared" si="5"/>
        <v>0</v>
      </c>
      <c r="F37" s="87">
        <f t="shared" si="5"/>
        <v>0</v>
      </c>
      <c r="G37" s="88">
        <f t="shared" si="5"/>
        <v>0</v>
      </c>
      <c r="H37" s="89">
        <f t="shared" si="5"/>
        <v>0</v>
      </c>
    </row>
    <row r="38" spans="1:9" ht="17.25" x14ac:dyDescent="0.25">
      <c r="A38" s="94" t="s">
        <v>51</v>
      </c>
      <c r="B38" s="38"/>
      <c r="C38" s="11"/>
      <c r="D38" s="12"/>
      <c r="E38" s="13"/>
      <c r="F38" s="14"/>
      <c r="G38" s="12"/>
      <c r="H38" s="13"/>
    </row>
    <row r="39" spans="1:9" ht="17.25" x14ac:dyDescent="0.25">
      <c r="A39" s="66" t="s">
        <v>52</v>
      </c>
      <c r="B39" s="81">
        <f t="shared" ref="B39:H39" si="6">B40+B41+B42+B43-B44</f>
        <v>0</v>
      </c>
      <c r="C39" s="81">
        <f t="shared" si="6"/>
        <v>0</v>
      </c>
      <c r="D39" s="81">
        <f t="shared" si="6"/>
        <v>0</v>
      </c>
      <c r="E39" s="81">
        <f t="shared" si="6"/>
        <v>0</v>
      </c>
      <c r="F39" s="81">
        <f t="shared" si="6"/>
        <v>0</v>
      </c>
      <c r="G39" s="81">
        <f t="shared" si="6"/>
        <v>0</v>
      </c>
      <c r="H39" s="81">
        <f t="shared" si="6"/>
        <v>0</v>
      </c>
      <c r="I39" s="40"/>
    </row>
    <row r="40" spans="1:9" ht="17.25" x14ac:dyDescent="0.25">
      <c r="A40" s="67" t="s">
        <v>53</v>
      </c>
      <c r="B40" s="37"/>
      <c r="C40" s="17"/>
      <c r="D40" s="18"/>
      <c r="E40" s="19"/>
      <c r="F40" s="20"/>
      <c r="G40" s="18"/>
      <c r="H40" s="19"/>
    </row>
    <row r="41" spans="1:9" ht="17.25" x14ac:dyDescent="0.25">
      <c r="A41" s="68" t="s">
        <v>54</v>
      </c>
      <c r="B41" s="37"/>
      <c r="C41" s="21"/>
      <c r="D41" s="15"/>
      <c r="E41" s="22"/>
      <c r="F41" s="23"/>
      <c r="G41" s="15"/>
      <c r="H41" s="22"/>
    </row>
    <row r="42" spans="1:9" ht="17.25" x14ac:dyDescent="0.25">
      <c r="A42" s="68" t="s">
        <v>55</v>
      </c>
      <c r="B42" s="38"/>
      <c r="C42" s="11"/>
      <c r="D42" s="12"/>
      <c r="E42" s="13"/>
      <c r="F42" s="14"/>
      <c r="G42" s="12"/>
      <c r="H42" s="13"/>
    </row>
    <row r="43" spans="1:9" ht="17.25" x14ac:dyDescent="0.25">
      <c r="A43" s="68" t="s">
        <v>56</v>
      </c>
      <c r="B43" s="37"/>
      <c r="C43" s="37"/>
      <c r="D43" s="15"/>
      <c r="E43" s="22"/>
      <c r="F43" s="44"/>
      <c r="G43" s="15"/>
      <c r="H43" s="43"/>
      <c r="I43" s="40"/>
    </row>
    <row r="44" spans="1:9" ht="17.25" x14ac:dyDescent="0.25">
      <c r="A44" s="68" t="s">
        <v>57</v>
      </c>
      <c r="B44" s="38"/>
      <c r="C44" s="11"/>
      <c r="D44" s="12"/>
      <c r="E44" s="13"/>
      <c r="F44" s="14"/>
      <c r="G44" s="12"/>
      <c r="H44" s="13"/>
    </row>
    <row r="45" spans="1:9" ht="17.25" x14ac:dyDescent="0.25">
      <c r="A45" s="94" t="s">
        <v>58</v>
      </c>
      <c r="B45" s="38"/>
      <c r="C45" s="11"/>
      <c r="D45" s="12"/>
      <c r="E45" s="13"/>
      <c r="F45" s="14"/>
      <c r="G45" s="12"/>
      <c r="H45" s="13"/>
    </row>
    <row r="46" spans="1:9" ht="18" thickBot="1" x14ac:dyDescent="0.3">
      <c r="A46" s="101" t="s">
        <v>59</v>
      </c>
      <c r="B46" s="81">
        <f>B39+B45</f>
        <v>0</v>
      </c>
      <c r="C46" s="82">
        <f t="shared" ref="C46:H46" si="7">C39+C45</f>
        <v>0</v>
      </c>
      <c r="D46" s="83">
        <f t="shared" si="7"/>
        <v>0</v>
      </c>
      <c r="E46" s="84">
        <f t="shared" si="7"/>
        <v>0</v>
      </c>
      <c r="F46" s="85">
        <f t="shared" si="7"/>
        <v>0</v>
      </c>
      <c r="G46" s="83">
        <f t="shared" si="7"/>
        <v>0</v>
      </c>
      <c r="H46" s="98">
        <f t="shared" si="7"/>
        <v>0</v>
      </c>
      <c r="I46" s="40"/>
    </row>
    <row r="47" spans="1:9" ht="17.25" x14ac:dyDescent="0.25">
      <c r="A47" s="94" t="s">
        <v>60</v>
      </c>
      <c r="B47" s="90">
        <f>MAXA(B48:B49)</f>
        <v>25000</v>
      </c>
      <c r="C47" s="90">
        <f t="shared" ref="C47:H47" si="8">MAXA(C48:C49)</f>
        <v>25000</v>
      </c>
      <c r="D47" s="97">
        <f t="shared" si="8"/>
        <v>25000</v>
      </c>
      <c r="E47" s="95">
        <f t="shared" si="8"/>
        <v>25000</v>
      </c>
      <c r="F47" s="90">
        <f t="shared" si="8"/>
        <v>25000</v>
      </c>
      <c r="G47" s="96">
        <f t="shared" si="8"/>
        <v>25000</v>
      </c>
      <c r="H47" s="95">
        <f t="shared" si="8"/>
        <v>25000</v>
      </c>
      <c r="I47" s="40"/>
    </row>
    <row r="48" spans="1:9" ht="17.25" x14ac:dyDescent="0.25">
      <c r="A48" s="68" t="s">
        <v>61</v>
      </c>
      <c r="B48" s="142">
        <f>0.25*B38</f>
        <v>0</v>
      </c>
      <c r="C48" s="142">
        <f>0.25*B38</f>
        <v>0</v>
      </c>
      <c r="D48" s="143">
        <f>0.25*C38</f>
        <v>0</v>
      </c>
      <c r="E48" s="144">
        <f>0.25*D38</f>
        <v>0</v>
      </c>
      <c r="F48" s="145">
        <f>0.25*B38</f>
        <v>0</v>
      </c>
      <c r="G48" s="143">
        <f>0.25*F38</f>
        <v>0</v>
      </c>
      <c r="H48" s="146">
        <f>0.25*G38</f>
        <v>0</v>
      </c>
      <c r="I48" s="40"/>
    </row>
    <row r="49" spans="1:9" ht="18" thickBot="1" x14ac:dyDescent="0.3">
      <c r="A49" s="68" t="s">
        <v>62</v>
      </c>
      <c r="B49" s="49">
        <v>25000</v>
      </c>
      <c r="C49" s="50">
        <v>25000</v>
      </c>
      <c r="D49" s="51">
        <v>25000</v>
      </c>
      <c r="E49" s="52">
        <v>25000</v>
      </c>
      <c r="F49" s="50">
        <v>25000</v>
      </c>
      <c r="G49" s="53">
        <v>25000</v>
      </c>
      <c r="H49" s="52">
        <v>25000</v>
      </c>
    </row>
    <row r="50" spans="1:9" x14ac:dyDescent="0.25">
      <c r="A50" s="70"/>
      <c r="B50" s="42"/>
      <c r="E50" s="42"/>
      <c r="G50" s="42"/>
      <c r="H50" s="42"/>
    </row>
    <row r="51" spans="1:9" ht="17.25" x14ac:dyDescent="0.25">
      <c r="A51" s="101" t="s">
        <v>63</v>
      </c>
      <c r="B51" s="81">
        <f t="shared" ref="B51:H51" si="9">+B46-B47</f>
        <v>-25000</v>
      </c>
      <c r="C51" s="81">
        <f t="shared" si="9"/>
        <v>-25000</v>
      </c>
      <c r="D51" s="81">
        <f t="shared" si="9"/>
        <v>-25000</v>
      </c>
      <c r="E51" s="81">
        <f t="shared" si="9"/>
        <v>-25000</v>
      </c>
      <c r="F51" s="81">
        <f t="shared" si="9"/>
        <v>-25000</v>
      </c>
      <c r="G51" s="81">
        <f t="shared" si="9"/>
        <v>-25000</v>
      </c>
      <c r="H51" s="81">
        <f t="shared" si="9"/>
        <v>-25000</v>
      </c>
      <c r="I51" s="40"/>
    </row>
    <row r="55" spans="1:9" x14ac:dyDescent="0.25">
      <c r="A55" s="54" t="s">
        <v>64</v>
      </c>
    </row>
    <row r="56" spans="1:9" s="69" customFormat="1" ht="15" x14ac:dyDescent="0.25">
      <c r="A56" s="141" t="s">
        <v>65</v>
      </c>
    </row>
  </sheetData>
  <mergeCells count="6">
    <mergeCell ref="A1:H1"/>
    <mergeCell ref="C3:E3"/>
    <mergeCell ref="F3:H3"/>
    <mergeCell ref="K3:M3"/>
    <mergeCell ref="L5:M5"/>
    <mergeCell ref="L4:M4"/>
  </mergeCells>
  <hyperlinks>
    <hyperlink ref="A56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="73" zoomScaleNormal="73" workbookViewId="0">
      <selection activeCell="A20" sqref="A20"/>
    </sheetView>
  </sheetViews>
  <sheetFormatPr defaultRowHeight="15" x14ac:dyDescent="0.25"/>
  <cols>
    <col min="1" max="1" width="73.5703125" style="69" customWidth="1"/>
    <col min="2" max="8" width="12.85546875" customWidth="1"/>
  </cols>
  <sheetData>
    <row r="1" spans="1:13" ht="18.75" x14ac:dyDescent="0.25">
      <c r="A1" s="160" t="s">
        <v>66</v>
      </c>
      <c r="B1" s="160"/>
      <c r="C1" s="160"/>
      <c r="D1" s="160"/>
      <c r="E1" s="160"/>
      <c r="F1" s="160"/>
      <c r="G1" s="160"/>
      <c r="H1" s="160"/>
    </row>
    <row r="2" spans="1:13" ht="15.75" thickBot="1" x14ac:dyDescent="0.3"/>
    <row r="3" spans="1:13" ht="19.5" thickBot="1" x14ac:dyDescent="0.3">
      <c r="A3" s="102"/>
      <c r="B3" s="24"/>
      <c r="C3" s="161" t="s">
        <v>9</v>
      </c>
      <c r="D3" s="162"/>
      <c r="E3" s="163"/>
      <c r="F3" s="164" t="s">
        <v>10</v>
      </c>
      <c r="G3" s="165"/>
      <c r="H3" s="166"/>
      <c r="K3" s="167" t="s">
        <v>11</v>
      </c>
      <c r="L3" s="168"/>
      <c r="M3" s="169"/>
    </row>
    <row r="4" spans="1:13" ht="17.25" x14ac:dyDescent="0.25">
      <c r="B4" s="76" t="s">
        <v>12</v>
      </c>
      <c r="C4" s="77" t="s">
        <v>13</v>
      </c>
      <c r="D4" s="78" t="s">
        <v>14</v>
      </c>
      <c r="E4" s="79" t="s">
        <v>15</v>
      </c>
      <c r="F4" s="77" t="s">
        <v>13</v>
      </c>
      <c r="G4" s="78" t="s">
        <v>14</v>
      </c>
      <c r="H4" s="79" t="s">
        <v>15</v>
      </c>
      <c r="K4" s="99"/>
      <c r="L4" s="172" t="s">
        <v>16</v>
      </c>
      <c r="M4" s="173"/>
    </row>
    <row r="5" spans="1:13" ht="16.5" thickBot="1" x14ac:dyDescent="0.3">
      <c r="A5" s="174" t="s">
        <v>67</v>
      </c>
      <c r="B5" s="175"/>
      <c r="C5" s="175"/>
      <c r="D5" s="175"/>
      <c r="E5" s="175"/>
      <c r="F5" s="175"/>
      <c r="G5" s="175"/>
      <c r="H5" s="175"/>
      <c r="I5" s="40"/>
      <c r="K5" s="100"/>
      <c r="L5" s="170" t="s">
        <v>18</v>
      </c>
      <c r="M5" s="171"/>
    </row>
    <row r="6" spans="1:13" ht="17.25" x14ac:dyDescent="0.25">
      <c r="A6" s="60" t="s">
        <v>68</v>
      </c>
      <c r="B6" s="37"/>
      <c r="C6" s="11"/>
      <c r="D6" s="12"/>
      <c r="E6" s="13"/>
      <c r="F6" s="14"/>
      <c r="G6" s="15"/>
      <c r="H6" s="16"/>
    </row>
    <row r="7" spans="1:13" ht="17.25" x14ac:dyDescent="0.25">
      <c r="A7" s="60" t="s">
        <v>69</v>
      </c>
      <c r="B7" s="37"/>
      <c r="C7" s="11"/>
      <c r="D7" s="12"/>
      <c r="E7" s="13"/>
      <c r="F7" s="14"/>
      <c r="G7" s="15"/>
      <c r="H7" s="16"/>
    </row>
    <row r="8" spans="1:13" ht="17.25" x14ac:dyDescent="0.25">
      <c r="A8" s="60" t="s">
        <v>70</v>
      </c>
      <c r="B8" s="37"/>
      <c r="C8" s="11"/>
      <c r="D8" s="12"/>
      <c r="E8" s="13"/>
      <c r="F8" s="14"/>
      <c r="G8" s="15"/>
      <c r="H8" s="16"/>
    </row>
    <row r="9" spans="1:13" ht="17.25" x14ac:dyDescent="0.25">
      <c r="A9" s="60" t="s">
        <v>71</v>
      </c>
      <c r="B9" s="37"/>
      <c r="C9" s="11"/>
      <c r="D9" s="12"/>
      <c r="E9" s="13"/>
      <c r="F9" s="14"/>
      <c r="G9" s="15"/>
      <c r="H9" s="16"/>
    </row>
    <row r="10" spans="1:13" ht="17.25" x14ac:dyDescent="0.25">
      <c r="A10" s="60" t="s">
        <v>72</v>
      </c>
      <c r="B10" s="37"/>
      <c r="C10" s="11"/>
      <c r="D10" s="12"/>
      <c r="E10" s="13"/>
      <c r="F10" s="14"/>
      <c r="G10" s="15"/>
      <c r="H10" s="16"/>
    </row>
    <row r="11" spans="1:13" ht="17.25" x14ac:dyDescent="0.25">
      <c r="A11" s="60" t="s">
        <v>73</v>
      </c>
      <c r="B11" s="37"/>
      <c r="C11" s="11"/>
      <c r="D11" s="12"/>
      <c r="E11" s="13"/>
      <c r="F11" s="14"/>
      <c r="G11" s="15"/>
      <c r="H11" s="16"/>
    </row>
    <row r="12" spans="1:13" ht="17.25" x14ac:dyDescent="0.25">
      <c r="A12" s="101" t="s">
        <v>74</v>
      </c>
      <c r="B12" s="104">
        <f>SUM(B6:B11)</f>
        <v>0</v>
      </c>
      <c r="C12" s="105">
        <f t="shared" ref="C12:H12" si="0">SUM(C6:C11)</f>
        <v>0</v>
      </c>
      <c r="D12" s="106">
        <f t="shared" si="0"/>
        <v>0</v>
      </c>
      <c r="E12" s="107">
        <f t="shared" si="0"/>
        <v>0</v>
      </c>
      <c r="F12" s="105">
        <f t="shared" si="0"/>
        <v>0</v>
      </c>
      <c r="G12" s="108">
        <f t="shared" si="0"/>
        <v>0</v>
      </c>
      <c r="H12" s="107">
        <f t="shared" si="0"/>
        <v>0</v>
      </c>
    </row>
    <row r="13" spans="1:13" ht="15.75" x14ac:dyDescent="0.25">
      <c r="A13" s="174" t="s">
        <v>75</v>
      </c>
      <c r="B13" s="175"/>
      <c r="C13" s="175"/>
      <c r="D13" s="175"/>
      <c r="E13" s="175"/>
      <c r="F13" s="175"/>
      <c r="G13" s="175"/>
      <c r="H13" s="175"/>
      <c r="I13" s="40"/>
    </row>
    <row r="14" spans="1:13" ht="17.25" x14ac:dyDescent="0.25">
      <c r="A14" s="60" t="s">
        <v>76</v>
      </c>
      <c r="B14" s="37"/>
      <c r="C14" s="11"/>
      <c r="D14" s="12"/>
      <c r="E14" s="13"/>
      <c r="F14" s="14"/>
      <c r="G14" s="15"/>
      <c r="H14" s="16"/>
    </row>
    <row r="15" spans="1:13" ht="17.25" x14ac:dyDescent="0.25">
      <c r="A15" s="60" t="s">
        <v>77</v>
      </c>
      <c r="B15" s="37"/>
      <c r="C15" s="11"/>
      <c r="D15" s="12"/>
      <c r="E15" s="13"/>
      <c r="F15" s="14"/>
      <c r="G15" s="15"/>
      <c r="H15" s="16"/>
    </row>
    <row r="16" spans="1:13" ht="17.25" x14ac:dyDescent="0.25">
      <c r="A16" s="60" t="s">
        <v>78</v>
      </c>
      <c r="B16" s="37"/>
      <c r="C16" s="11"/>
      <c r="D16" s="12"/>
      <c r="E16" s="13"/>
      <c r="F16" s="14"/>
      <c r="G16" s="15"/>
      <c r="H16" s="16"/>
    </row>
    <row r="17" spans="1:8" ht="17.25" x14ac:dyDescent="0.25">
      <c r="A17" s="60" t="s">
        <v>79</v>
      </c>
      <c r="B17" s="37"/>
      <c r="C17" s="11"/>
      <c r="D17" s="12"/>
      <c r="E17" s="13"/>
      <c r="F17" s="14"/>
      <c r="G17" s="15"/>
      <c r="H17" s="16"/>
    </row>
    <row r="18" spans="1:8" ht="17.25" x14ac:dyDescent="0.25">
      <c r="A18" s="60" t="s">
        <v>80</v>
      </c>
      <c r="B18" s="37"/>
      <c r="C18" s="11"/>
      <c r="D18" s="12"/>
      <c r="E18" s="13"/>
      <c r="F18" s="14"/>
      <c r="G18" s="15"/>
      <c r="H18" s="16"/>
    </row>
    <row r="19" spans="1:8" ht="17.25" x14ac:dyDescent="0.25">
      <c r="A19" s="60" t="s">
        <v>81</v>
      </c>
      <c r="B19" s="37"/>
      <c r="C19" s="11"/>
      <c r="D19" s="12"/>
      <c r="E19" s="13"/>
      <c r="F19" s="14"/>
      <c r="G19" s="15"/>
      <c r="H19" s="16"/>
    </row>
    <row r="20" spans="1:8" ht="17.25" x14ac:dyDescent="0.25">
      <c r="A20" s="60" t="s">
        <v>82</v>
      </c>
      <c r="B20" s="37"/>
      <c r="C20" s="11"/>
      <c r="D20" s="12"/>
      <c r="E20" s="13"/>
      <c r="F20" s="14"/>
      <c r="G20" s="15"/>
      <c r="H20" s="16"/>
    </row>
    <row r="21" spans="1:8" ht="17.25" x14ac:dyDescent="0.25">
      <c r="A21" s="128" t="s">
        <v>83</v>
      </c>
      <c r="B21" s="104">
        <f>SUM(B22:B28)</f>
        <v>0</v>
      </c>
      <c r="C21" s="105">
        <f t="shared" ref="C21:H21" si="1">SUM(C22:C28)</f>
        <v>0</v>
      </c>
      <c r="D21" s="106">
        <f t="shared" si="1"/>
        <v>0</v>
      </c>
      <c r="E21" s="107">
        <f t="shared" si="1"/>
        <v>0</v>
      </c>
      <c r="F21" s="105">
        <f t="shared" si="1"/>
        <v>0</v>
      </c>
      <c r="G21" s="108">
        <f t="shared" si="1"/>
        <v>0</v>
      </c>
      <c r="H21" s="107">
        <f t="shared" si="1"/>
        <v>0</v>
      </c>
    </row>
    <row r="22" spans="1:8" ht="17.25" x14ac:dyDescent="0.25">
      <c r="A22" s="60" t="s">
        <v>84</v>
      </c>
      <c r="B22" s="37"/>
      <c r="C22" s="11"/>
      <c r="D22" s="12"/>
      <c r="E22" s="13"/>
      <c r="F22" s="14"/>
      <c r="G22" s="15"/>
      <c r="H22" s="16"/>
    </row>
    <row r="23" spans="1:8" ht="17.25" x14ac:dyDescent="0.25">
      <c r="A23" s="60" t="s">
        <v>85</v>
      </c>
      <c r="B23" s="37"/>
      <c r="C23" s="11"/>
      <c r="D23" s="12"/>
      <c r="E23" s="13"/>
      <c r="F23" s="14"/>
      <c r="G23" s="15"/>
      <c r="H23" s="16"/>
    </row>
    <row r="24" spans="1:8" ht="17.25" x14ac:dyDescent="0.25">
      <c r="A24" s="60" t="s">
        <v>86</v>
      </c>
      <c r="B24" s="37"/>
      <c r="C24" s="11"/>
      <c r="D24" s="12"/>
      <c r="E24" s="13"/>
      <c r="F24" s="14"/>
      <c r="G24" s="15"/>
      <c r="H24" s="16"/>
    </row>
    <row r="25" spans="1:8" ht="17.25" x14ac:dyDescent="0.25">
      <c r="A25" s="60" t="s">
        <v>87</v>
      </c>
      <c r="B25" s="37"/>
      <c r="C25" s="11"/>
      <c r="D25" s="12"/>
      <c r="E25" s="13"/>
      <c r="F25" s="14"/>
      <c r="G25" s="15"/>
      <c r="H25" s="16"/>
    </row>
    <row r="26" spans="1:8" ht="17.25" x14ac:dyDescent="0.25">
      <c r="A26" s="60" t="s">
        <v>88</v>
      </c>
      <c r="B26" s="37"/>
      <c r="C26" s="11"/>
      <c r="D26" s="12"/>
      <c r="E26" s="13"/>
      <c r="F26" s="14"/>
      <c r="G26" s="15"/>
      <c r="H26" s="16"/>
    </row>
    <row r="27" spans="1:8" ht="17.25" x14ac:dyDescent="0.25">
      <c r="A27" s="60" t="s">
        <v>89</v>
      </c>
      <c r="B27" s="37"/>
      <c r="C27" s="11"/>
      <c r="D27" s="12"/>
      <c r="E27" s="13"/>
      <c r="F27" s="14"/>
      <c r="G27" s="15"/>
      <c r="H27" s="16"/>
    </row>
    <row r="28" spans="1:8" ht="17.25" x14ac:dyDescent="0.25">
      <c r="A28" s="60" t="s">
        <v>90</v>
      </c>
      <c r="B28" s="37"/>
      <c r="C28" s="11"/>
      <c r="D28" s="12"/>
      <c r="E28" s="13"/>
      <c r="F28" s="14"/>
      <c r="G28" s="15"/>
      <c r="H28" s="16"/>
    </row>
    <row r="29" spans="1:8" ht="17.25" x14ac:dyDescent="0.25">
      <c r="A29" s="128" t="s">
        <v>91</v>
      </c>
      <c r="B29" s="104">
        <f>SUM(B30+B31+B32)</f>
        <v>0</v>
      </c>
      <c r="C29" s="105">
        <f t="shared" ref="C29:H29" si="2">SUM(C30+C31+C32)</f>
        <v>0</v>
      </c>
      <c r="D29" s="106">
        <f t="shared" si="2"/>
        <v>0</v>
      </c>
      <c r="E29" s="107">
        <f t="shared" si="2"/>
        <v>0</v>
      </c>
      <c r="F29" s="105">
        <f t="shared" si="2"/>
        <v>0</v>
      </c>
      <c r="G29" s="108">
        <f t="shared" si="2"/>
        <v>0</v>
      </c>
      <c r="H29" s="107">
        <f t="shared" si="2"/>
        <v>0</v>
      </c>
    </row>
    <row r="30" spans="1:8" ht="17.25" x14ac:dyDescent="0.25">
      <c r="A30" s="60" t="s">
        <v>92</v>
      </c>
      <c r="B30" s="37"/>
      <c r="C30" s="11"/>
      <c r="D30" s="12"/>
      <c r="E30" s="13"/>
      <c r="F30" s="14"/>
      <c r="G30" s="15"/>
      <c r="H30" s="16"/>
    </row>
    <row r="31" spans="1:8" ht="17.25" x14ac:dyDescent="0.25">
      <c r="A31" s="60" t="s">
        <v>93</v>
      </c>
      <c r="B31" s="37"/>
      <c r="C31" s="11"/>
      <c r="D31" s="12"/>
      <c r="E31" s="13"/>
      <c r="F31" s="14"/>
      <c r="G31" s="15"/>
      <c r="H31" s="16"/>
    </row>
    <row r="32" spans="1:8" ht="17.25" x14ac:dyDescent="0.25">
      <c r="A32" s="60" t="s">
        <v>94</v>
      </c>
      <c r="B32" s="37"/>
      <c r="C32" s="11"/>
      <c r="D32" s="12"/>
      <c r="E32" s="13"/>
      <c r="F32" s="14"/>
      <c r="G32" s="15"/>
      <c r="H32" s="16"/>
    </row>
    <row r="33" spans="1:8" ht="17.25" x14ac:dyDescent="0.25">
      <c r="A33" s="63" t="s">
        <v>95</v>
      </c>
      <c r="B33" s="37"/>
      <c r="C33" s="11"/>
      <c r="D33" s="12"/>
      <c r="E33" s="13"/>
      <c r="F33" s="14"/>
      <c r="G33" s="15"/>
      <c r="H33" s="16"/>
    </row>
    <row r="34" spans="1:8" ht="17.25" x14ac:dyDescent="0.25">
      <c r="A34" s="63" t="s">
        <v>96</v>
      </c>
      <c r="B34" s="37"/>
      <c r="C34" s="11"/>
      <c r="D34" s="12"/>
      <c r="E34" s="13"/>
      <c r="F34" s="14"/>
      <c r="G34" s="15"/>
      <c r="H34" s="16"/>
    </row>
    <row r="35" spans="1:8" ht="17.25" x14ac:dyDescent="0.25">
      <c r="A35" s="101" t="s">
        <v>97</v>
      </c>
      <c r="B35" s="104">
        <f>SUM(B14+B15+B16+B17+B18+B19+B20+B29+B21+B33+B34)</f>
        <v>0</v>
      </c>
      <c r="C35" s="105">
        <f t="shared" ref="C35:H35" si="3">SUM(C14+C15+C16+C17+C18+C19+C20+C29+C21+C33+C34)</f>
        <v>0</v>
      </c>
      <c r="D35" s="106">
        <f t="shared" si="3"/>
        <v>0</v>
      </c>
      <c r="E35" s="107">
        <f t="shared" si="3"/>
        <v>0</v>
      </c>
      <c r="F35" s="105">
        <f t="shared" si="3"/>
        <v>0</v>
      </c>
      <c r="G35" s="108">
        <f t="shared" si="3"/>
        <v>0</v>
      </c>
      <c r="H35" s="107">
        <f t="shared" si="3"/>
        <v>0</v>
      </c>
    </row>
    <row r="36" spans="1:8" ht="17.25" x14ac:dyDescent="0.25">
      <c r="A36" s="62" t="s">
        <v>98</v>
      </c>
      <c r="B36" s="37"/>
      <c r="C36" s="11"/>
      <c r="D36" s="12"/>
      <c r="E36" s="13"/>
      <c r="F36" s="14"/>
      <c r="G36" s="15"/>
      <c r="H36" s="16"/>
    </row>
    <row r="37" spans="1:8" ht="17.25" x14ac:dyDescent="0.25">
      <c r="A37" s="62" t="s">
        <v>99</v>
      </c>
      <c r="B37" s="37"/>
      <c r="C37" s="11"/>
      <c r="D37" s="12"/>
      <c r="E37" s="13"/>
      <c r="F37" s="14"/>
      <c r="G37" s="15"/>
      <c r="H37" s="16"/>
    </row>
    <row r="38" spans="1:8" ht="17.25" x14ac:dyDescent="0.25">
      <c r="A38" s="101" t="s">
        <v>100</v>
      </c>
      <c r="B38" s="109">
        <f t="shared" ref="B38:H38" si="4">SUM(B12-B35+B36+B37)</f>
        <v>0</v>
      </c>
      <c r="C38" s="105">
        <f t="shared" si="4"/>
        <v>0</v>
      </c>
      <c r="D38" s="106">
        <f t="shared" si="4"/>
        <v>0</v>
      </c>
      <c r="E38" s="107">
        <f t="shared" si="4"/>
        <v>0</v>
      </c>
      <c r="F38" s="105">
        <f t="shared" si="4"/>
        <v>0</v>
      </c>
      <c r="G38" s="106">
        <f t="shared" si="4"/>
        <v>0</v>
      </c>
      <c r="H38" s="107">
        <f t="shared" si="4"/>
        <v>0</v>
      </c>
    </row>
    <row r="39" spans="1:8" ht="17.25" x14ac:dyDescent="0.25">
      <c r="A39" s="62" t="s">
        <v>101</v>
      </c>
      <c r="B39" s="37"/>
      <c r="C39" s="11"/>
      <c r="D39" s="12"/>
      <c r="E39" s="13"/>
      <c r="F39" s="14"/>
      <c r="G39" s="15"/>
      <c r="H39" s="16"/>
    </row>
    <row r="40" spans="1:8" ht="18" thickBot="1" x14ac:dyDescent="0.3">
      <c r="A40" s="103" t="s">
        <v>46</v>
      </c>
      <c r="B40" s="41"/>
      <c r="C40" s="31"/>
      <c r="D40" s="34"/>
      <c r="E40" s="32"/>
      <c r="F40" s="33"/>
      <c r="G40" s="34"/>
      <c r="H40" s="36"/>
    </row>
  </sheetData>
  <mergeCells count="8">
    <mergeCell ref="A1:H1"/>
    <mergeCell ref="A13:H13"/>
    <mergeCell ref="C3:E3"/>
    <mergeCell ref="F3:H3"/>
    <mergeCell ref="K3:M3"/>
    <mergeCell ref="L4:M4"/>
    <mergeCell ref="L5:M5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80" zoomScaleNormal="80" workbookViewId="0">
      <selection sqref="A1:H1"/>
    </sheetView>
  </sheetViews>
  <sheetFormatPr defaultRowHeight="15.75" x14ac:dyDescent="0.25"/>
  <cols>
    <col min="1" max="1" width="78.42578125" style="54" customWidth="1"/>
    <col min="2" max="2" width="14.42578125" customWidth="1"/>
    <col min="3" max="8" width="12.85546875" customWidth="1"/>
    <col min="13" max="13" width="10.140625" customWidth="1"/>
  </cols>
  <sheetData>
    <row r="1" spans="1:13" ht="19.5" thickBot="1" x14ac:dyDescent="0.3">
      <c r="A1" s="160" t="s">
        <v>102</v>
      </c>
      <c r="B1" s="160"/>
      <c r="C1" s="160"/>
      <c r="D1" s="160"/>
      <c r="E1" s="160"/>
      <c r="F1" s="160"/>
      <c r="G1" s="160"/>
      <c r="H1" s="160"/>
      <c r="K1" s="167" t="s">
        <v>11</v>
      </c>
      <c r="L1" s="168"/>
      <c r="M1" s="169"/>
    </row>
    <row r="2" spans="1:13" ht="16.5" thickBot="1" x14ac:dyDescent="0.3">
      <c r="K2" s="99"/>
      <c r="L2" s="172" t="s">
        <v>16</v>
      </c>
      <c r="M2" s="173"/>
    </row>
    <row r="3" spans="1:13" ht="19.5" thickBot="1" x14ac:dyDescent="0.3">
      <c r="A3" s="110"/>
      <c r="B3" s="25"/>
      <c r="C3" s="161" t="s">
        <v>9</v>
      </c>
      <c r="D3" s="162"/>
      <c r="E3" s="163"/>
      <c r="F3" s="164" t="s">
        <v>10</v>
      </c>
      <c r="G3" s="165"/>
      <c r="H3" s="166"/>
      <c r="K3" s="100"/>
      <c r="L3" s="170" t="s">
        <v>18</v>
      </c>
      <c r="M3" s="171"/>
    </row>
    <row r="4" spans="1:13" ht="18" thickBot="1" x14ac:dyDescent="0.3">
      <c r="A4" s="111"/>
      <c r="B4" s="76" t="s">
        <v>12</v>
      </c>
      <c r="C4" s="77" t="s">
        <v>13</v>
      </c>
      <c r="D4" s="78" t="s">
        <v>14</v>
      </c>
      <c r="E4" s="79" t="s">
        <v>15</v>
      </c>
      <c r="F4" s="77" t="s">
        <v>13</v>
      </c>
      <c r="G4" s="78" t="s">
        <v>14</v>
      </c>
      <c r="H4" s="79" t="s">
        <v>15</v>
      </c>
    </row>
    <row r="5" spans="1:13" ht="17.25" x14ac:dyDescent="0.25">
      <c r="A5" s="140" t="s">
        <v>103</v>
      </c>
      <c r="B5" s="114">
        <f t="shared" ref="B5:H5" si="0">SUM(B6+B7+B8)</f>
        <v>0</v>
      </c>
      <c r="C5" s="105">
        <f t="shared" si="0"/>
        <v>0</v>
      </c>
      <c r="D5" s="115">
        <f t="shared" si="0"/>
        <v>0</v>
      </c>
      <c r="E5" s="109">
        <f t="shared" si="0"/>
        <v>0</v>
      </c>
      <c r="F5" s="105">
        <f t="shared" si="0"/>
        <v>0</v>
      </c>
      <c r="G5" s="106">
        <f t="shared" si="0"/>
        <v>0</v>
      </c>
      <c r="H5" s="107">
        <f t="shared" si="0"/>
        <v>0</v>
      </c>
    </row>
    <row r="6" spans="1:13" ht="17.25" x14ac:dyDescent="0.25">
      <c r="A6" s="60" t="s">
        <v>68</v>
      </c>
      <c r="B6" s="39"/>
      <c r="C6" s="26"/>
      <c r="D6" s="27"/>
      <c r="E6" s="28"/>
      <c r="F6" s="26"/>
      <c r="G6" s="27"/>
      <c r="H6" s="28"/>
    </row>
    <row r="7" spans="1:13" ht="17.25" x14ac:dyDescent="0.25">
      <c r="A7" s="60" t="s">
        <v>69</v>
      </c>
      <c r="B7" s="37"/>
      <c r="C7" s="26"/>
      <c r="D7" s="27"/>
      <c r="E7" s="28"/>
      <c r="F7" s="26"/>
      <c r="G7" s="27"/>
      <c r="H7" s="28"/>
    </row>
    <row r="8" spans="1:13" ht="17.25" x14ac:dyDescent="0.25">
      <c r="A8" s="60" t="s">
        <v>70</v>
      </c>
      <c r="B8" s="37"/>
      <c r="C8" s="26"/>
      <c r="D8" s="27"/>
      <c r="E8" s="35"/>
      <c r="F8" s="45"/>
      <c r="G8" s="29"/>
      <c r="H8" s="35"/>
    </row>
    <row r="9" spans="1:13" ht="17.25" x14ac:dyDescent="0.25">
      <c r="A9" s="128" t="s">
        <v>104</v>
      </c>
      <c r="B9" s="114">
        <f t="shared" ref="B9:H9" si="1">SUM(B10:B11)</f>
        <v>0</v>
      </c>
      <c r="C9" s="114">
        <f t="shared" si="1"/>
        <v>0</v>
      </c>
      <c r="D9" s="93">
        <f t="shared" si="1"/>
        <v>0</v>
      </c>
      <c r="E9" s="109">
        <f t="shared" si="1"/>
        <v>0</v>
      </c>
      <c r="F9" s="114">
        <f t="shared" si="1"/>
        <v>0</v>
      </c>
      <c r="G9" s="115">
        <f t="shared" si="1"/>
        <v>0</v>
      </c>
      <c r="H9" s="109">
        <f t="shared" si="1"/>
        <v>0</v>
      </c>
      <c r="I9" s="40"/>
    </row>
    <row r="10" spans="1:13" ht="17.25" x14ac:dyDescent="0.25">
      <c r="A10" s="60" t="s">
        <v>105</v>
      </c>
      <c r="B10" s="37"/>
      <c r="C10" s="26"/>
      <c r="D10" s="27"/>
      <c r="E10" s="28"/>
      <c r="F10" s="26"/>
      <c r="G10" s="27"/>
      <c r="H10" s="28"/>
    </row>
    <row r="11" spans="1:13" ht="17.25" x14ac:dyDescent="0.25">
      <c r="A11" s="60" t="s">
        <v>106</v>
      </c>
      <c r="B11" s="37"/>
      <c r="C11" s="26"/>
      <c r="D11" s="27"/>
      <c r="E11" s="35"/>
      <c r="F11" s="45"/>
      <c r="G11" s="29"/>
      <c r="H11" s="35"/>
    </row>
    <row r="12" spans="1:13" ht="17.25" x14ac:dyDescent="0.25">
      <c r="A12" s="60" t="s">
        <v>107</v>
      </c>
      <c r="B12" s="37"/>
      <c r="C12" s="26"/>
      <c r="D12" s="27"/>
      <c r="E12" s="28"/>
      <c r="F12" s="26"/>
      <c r="G12" s="27"/>
      <c r="H12" s="28"/>
    </row>
    <row r="13" spans="1:13" ht="17.25" x14ac:dyDescent="0.25">
      <c r="A13" s="128" t="s">
        <v>108</v>
      </c>
      <c r="B13" s="114">
        <f t="shared" ref="B13:H13" si="2">SUM(B14:B15)</f>
        <v>0</v>
      </c>
      <c r="C13" s="114">
        <f t="shared" si="2"/>
        <v>0</v>
      </c>
      <c r="D13" s="93">
        <f t="shared" si="2"/>
        <v>0</v>
      </c>
      <c r="E13" s="109">
        <f t="shared" si="2"/>
        <v>0</v>
      </c>
      <c r="F13" s="114">
        <f t="shared" si="2"/>
        <v>0</v>
      </c>
      <c r="G13" s="106">
        <f t="shared" si="2"/>
        <v>0</v>
      </c>
      <c r="H13" s="107">
        <f t="shared" si="2"/>
        <v>0</v>
      </c>
      <c r="I13" s="40"/>
    </row>
    <row r="14" spans="1:13" ht="17.25" x14ac:dyDescent="0.25">
      <c r="A14" s="60" t="s">
        <v>105</v>
      </c>
      <c r="B14" s="37"/>
      <c r="C14" s="26"/>
      <c r="D14" s="27"/>
      <c r="E14" s="35"/>
      <c r="F14" s="45"/>
      <c r="G14" s="29"/>
      <c r="H14" s="35"/>
    </row>
    <row r="15" spans="1:13" ht="17.25" x14ac:dyDescent="0.25">
      <c r="A15" s="60" t="s">
        <v>106</v>
      </c>
      <c r="B15" s="37"/>
      <c r="C15" s="26"/>
      <c r="D15" s="27"/>
      <c r="E15" s="28"/>
      <c r="F15" s="26"/>
      <c r="G15" s="27"/>
      <c r="H15" s="28"/>
    </row>
    <row r="16" spans="1:13" ht="17.25" x14ac:dyDescent="0.25">
      <c r="A16" s="60" t="s">
        <v>107</v>
      </c>
      <c r="B16" s="37"/>
      <c r="C16" s="26"/>
      <c r="D16" s="27"/>
      <c r="E16" s="35"/>
      <c r="F16" s="45"/>
      <c r="G16" s="29"/>
      <c r="H16" s="35"/>
    </row>
    <row r="17" spans="1:9" x14ac:dyDescent="0.25">
      <c r="A17" s="174" t="s">
        <v>109</v>
      </c>
      <c r="B17" s="175"/>
      <c r="C17" s="175"/>
      <c r="D17" s="175"/>
      <c r="E17" s="175"/>
      <c r="F17" s="175"/>
      <c r="G17" s="175"/>
      <c r="H17" s="175"/>
      <c r="I17" s="40"/>
    </row>
    <row r="18" spans="1:9" ht="17.25" x14ac:dyDescent="0.25">
      <c r="A18" s="128" t="s">
        <v>110</v>
      </c>
      <c r="B18" s="114">
        <f>SUM(B19:B21)</f>
        <v>0</v>
      </c>
      <c r="C18" s="116">
        <f t="shared" ref="C18:H18" si="3">SUM(C19:C21)</f>
        <v>0</v>
      </c>
      <c r="D18" s="109">
        <f t="shared" si="3"/>
        <v>0</v>
      </c>
      <c r="E18" s="117">
        <f t="shared" si="3"/>
        <v>0</v>
      </c>
      <c r="F18" s="116">
        <f t="shared" si="3"/>
        <v>0</v>
      </c>
      <c r="G18" s="109">
        <f t="shared" si="3"/>
        <v>0</v>
      </c>
      <c r="H18" s="117">
        <f t="shared" si="3"/>
        <v>0</v>
      </c>
      <c r="I18" s="40"/>
    </row>
    <row r="19" spans="1:9" ht="17.25" x14ac:dyDescent="0.25">
      <c r="A19" s="60" t="s">
        <v>111</v>
      </c>
      <c r="B19" s="39"/>
      <c r="C19" s="46"/>
      <c r="D19" s="47"/>
      <c r="E19" s="48"/>
      <c r="F19" s="46"/>
      <c r="G19" s="47"/>
      <c r="H19" s="48"/>
    </row>
    <row r="20" spans="1:9" ht="17.25" x14ac:dyDescent="0.25">
      <c r="A20" s="60" t="s">
        <v>112</v>
      </c>
      <c r="B20" s="39"/>
      <c r="C20" s="46"/>
      <c r="D20" s="47"/>
      <c r="E20" s="48"/>
      <c r="F20" s="46"/>
      <c r="G20" s="47"/>
      <c r="H20" s="48"/>
    </row>
    <row r="21" spans="1:9" ht="17.25" x14ac:dyDescent="0.25">
      <c r="A21" s="60" t="s">
        <v>113</v>
      </c>
      <c r="B21" s="39"/>
      <c r="C21" s="46"/>
      <c r="D21" s="47"/>
      <c r="E21" s="48"/>
      <c r="F21" s="46"/>
      <c r="G21" s="47"/>
      <c r="H21" s="48"/>
    </row>
    <row r="22" spans="1:9" ht="17.25" x14ac:dyDescent="0.25">
      <c r="A22" s="128" t="s">
        <v>114</v>
      </c>
      <c r="B22" s="114">
        <f>SUM(B23:B25)</f>
        <v>0</v>
      </c>
      <c r="C22" s="91">
        <f t="shared" ref="C22:H22" si="4">SUM(C23:C25)</f>
        <v>0</v>
      </c>
      <c r="D22" s="109">
        <f t="shared" si="4"/>
        <v>0</v>
      </c>
      <c r="E22" s="92">
        <f t="shared" si="4"/>
        <v>0</v>
      </c>
      <c r="F22" s="91">
        <f t="shared" si="4"/>
        <v>0</v>
      </c>
      <c r="G22" s="109">
        <f t="shared" si="4"/>
        <v>0</v>
      </c>
      <c r="H22" s="92">
        <f t="shared" si="4"/>
        <v>0</v>
      </c>
      <c r="I22" s="40"/>
    </row>
    <row r="23" spans="1:9" ht="17.25" x14ac:dyDescent="0.25">
      <c r="A23" s="60" t="s">
        <v>111</v>
      </c>
      <c r="B23" s="39"/>
      <c r="C23" s="46"/>
      <c r="D23" s="47"/>
      <c r="E23" s="48"/>
      <c r="F23" s="46"/>
      <c r="G23" s="47"/>
      <c r="H23" s="48"/>
    </row>
    <row r="24" spans="1:9" ht="17.25" x14ac:dyDescent="0.25">
      <c r="A24" s="60" t="s">
        <v>112</v>
      </c>
      <c r="B24" s="39"/>
      <c r="C24" s="46"/>
      <c r="D24" s="47"/>
      <c r="E24" s="48"/>
      <c r="F24" s="46"/>
      <c r="G24" s="47"/>
      <c r="H24" s="48"/>
    </row>
    <row r="25" spans="1:9" ht="17.25" x14ac:dyDescent="0.25">
      <c r="A25" s="60" t="s">
        <v>113</v>
      </c>
      <c r="B25" s="39"/>
      <c r="C25" s="46"/>
      <c r="D25" s="47"/>
      <c r="E25" s="48"/>
      <c r="F25" s="46"/>
      <c r="G25" s="47"/>
      <c r="H25" s="48"/>
    </row>
    <row r="26" spans="1:9" ht="17.25" x14ac:dyDescent="0.25">
      <c r="A26" s="62" t="s">
        <v>115</v>
      </c>
      <c r="B26" s="39"/>
      <c r="C26" s="26"/>
      <c r="D26" s="27"/>
      <c r="E26" s="28"/>
      <c r="F26" s="26"/>
      <c r="G26" s="27"/>
      <c r="H26" s="28"/>
    </row>
    <row r="27" spans="1:9" ht="17.25" x14ac:dyDescent="0.25">
      <c r="A27" s="62" t="s">
        <v>116</v>
      </c>
      <c r="B27" s="37"/>
      <c r="C27" s="26"/>
      <c r="D27" s="27"/>
      <c r="E27" s="28"/>
      <c r="F27" s="26"/>
      <c r="G27" s="27"/>
      <c r="H27" s="28"/>
    </row>
    <row r="28" spans="1:9" ht="17.25" x14ac:dyDescent="0.25">
      <c r="A28" s="62" t="s">
        <v>117</v>
      </c>
      <c r="B28" s="39"/>
      <c r="C28" s="26"/>
      <c r="D28" s="27"/>
      <c r="E28" s="28"/>
      <c r="F28" s="26"/>
      <c r="G28" s="27"/>
      <c r="H28" s="28"/>
    </row>
    <row r="29" spans="1:9" x14ac:dyDescent="0.25">
      <c r="A29" s="174" t="s">
        <v>118</v>
      </c>
      <c r="B29" s="175"/>
      <c r="C29" s="175"/>
      <c r="D29" s="175"/>
      <c r="E29" s="175"/>
      <c r="F29" s="175"/>
      <c r="G29" s="175"/>
      <c r="H29" s="175"/>
      <c r="I29" s="40"/>
    </row>
    <row r="30" spans="1:9" ht="17.25" x14ac:dyDescent="0.25">
      <c r="A30" s="62" t="s">
        <v>119</v>
      </c>
      <c r="B30" s="37"/>
      <c r="C30" s="26"/>
      <c r="D30" s="27"/>
      <c r="E30" s="28"/>
      <c r="F30" s="26"/>
      <c r="G30" s="27"/>
      <c r="H30" s="28"/>
    </row>
    <row r="31" spans="1:9" ht="17.25" x14ac:dyDescent="0.25">
      <c r="A31" s="62" t="s">
        <v>120</v>
      </c>
      <c r="B31" s="39"/>
      <c r="C31" s="26"/>
      <c r="D31" s="27"/>
      <c r="E31" s="28"/>
      <c r="F31" s="26"/>
      <c r="G31" s="27"/>
      <c r="H31" s="28"/>
    </row>
    <row r="32" spans="1:9" ht="17.25" x14ac:dyDescent="0.25">
      <c r="A32" s="62" t="s">
        <v>121</v>
      </c>
      <c r="B32" s="39"/>
      <c r="C32" s="26"/>
      <c r="D32" s="27"/>
      <c r="E32" s="28"/>
      <c r="F32" s="26"/>
      <c r="G32" s="27"/>
      <c r="H32" s="28"/>
    </row>
    <row r="33" spans="1:9" ht="17.25" x14ac:dyDescent="0.25">
      <c r="A33" s="62" t="s">
        <v>122</v>
      </c>
      <c r="B33" s="39"/>
      <c r="C33" s="26"/>
      <c r="D33" s="27"/>
      <c r="E33" s="28"/>
      <c r="F33" s="26"/>
      <c r="G33" s="27"/>
      <c r="H33" s="28"/>
      <c r="I33" s="40"/>
    </row>
    <row r="34" spans="1:9" ht="17.25" x14ac:dyDescent="0.25">
      <c r="A34" s="62" t="s">
        <v>115</v>
      </c>
      <c r="B34" s="39"/>
      <c r="C34" s="26"/>
      <c r="D34" s="27"/>
      <c r="E34" s="28"/>
      <c r="F34" s="26"/>
      <c r="G34" s="27"/>
      <c r="H34" s="28"/>
    </row>
    <row r="35" spans="1:9" ht="17.25" x14ac:dyDescent="0.25">
      <c r="A35" s="62" t="s">
        <v>116</v>
      </c>
      <c r="B35" s="37"/>
      <c r="C35" s="26"/>
      <c r="D35" s="27"/>
      <c r="E35" s="28"/>
      <c r="F35" s="26"/>
      <c r="G35" s="27"/>
      <c r="H35" s="28"/>
    </row>
    <row r="36" spans="1:9" ht="17.25" x14ac:dyDescent="0.25">
      <c r="A36" s="62" t="s">
        <v>117</v>
      </c>
      <c r="B36" s="39"/>
      <c r="C36" s="26"/>
      <c r="D36" s="27"/>
      <c r="E36" s="28"/>
      <c r="F36" s="26"/>
      <c r="G36" s="27"/>
      <c r="H36" s="28"/>
    </row>
    <row r="37" spans="1:9" ht="17.25" x14ac:dyDescent="0.25">
      <c r="A37" s="62" t="s">
        <v>123</v>
      </c>
      <c r="B37" s="39"/>
      <c r="C37" s="26"/>
      <c r="D37" s="27"/>
      <c r="E37" s="28"/>
      <c r="F37" s="26"/>
      <c r="G37" s="27"/>
      <c r="H37" s="28"/>
    </row>
    <row r="38" spans="1:9" x14ac:dyDescent="0.25">
      <c r="A38" s="174" t="s">
        <v>124</v>
      </c>
      <c r="B38" s="175"/>
      <c r="C38" s="175"/>
      <c r="D38" s="175"/>
      <c r="E38" s="175"/>
      <c r="F38" s="175"/>
      <c r="G38" s="175"/>
      <c r="H38" s="175"/>
      <c r="I38" s="40"/>
    </row>
    <row r="39" spans="1:9" ht="17.25" x14ac:dyDescent="0.25">
      <c r="A39" s="62" t="s">
        <v>125</v>
      </c>
      <c r="B39" s="37"/>
      <c r="C39" s="26"/>
      <c r="D39" s="27"/>
      <c r="E39" s="28"/>
      <c r="F39" s="26"/>
      <c r="G39" s="27"/>
      <c r="H39" s="28"/>
    </row>
    <row r="40" spans="1:9" ht="17.25" x14ac:dyDescent="0.25">
      <c r="A40" s="128" t="s">
        <v>126</v>
      </c>
      <c r="B40" s="118">
        <f>SUM(B41:B43)</f>
        <v>0</v>
      </c>
      <c r="C40" s="119">
        <f t="shared" ref="C40:H40" si="5">SUM(C41:C43)</f>
        <v>0</v>
      </c>
      <c r="D40" s="120">
        <f t="shared" si="5"/>
        <v>0</v>
      </c>
      <c r="E40" s="121">
        <f t="shared" si="5"/>
        <v>0</v>
      </c>
      <c r="F40" s="119">
        <f t="shared" si="5"/>
        <v>0</v>
      </c>
      <c r="G40" s="121">
        <f t="shared" si="5"/>
        <v>0</v>
      </c>
      <c r="H40" s="119">
        <f t="shared" si="5"/>
        <v>0</v>
      </c>
      <c r="I40" s="40"/>
    </row>
    <row r="41" spans="1:9" ht="17.25" x14ac:dyDescent="0.25">
      <c r="A41" s="60" t="s">
        <v>127</v>
      </c>
      <c r="B41" s="37"/>
      <c r="C41" s="26"/>
      <c r="D41" s="27"/>
      <c r="E41" s="28"/>
      <c r="F41" s="26"/>
      <c r="G41" s="27"/>
      <c r="H41" s="28"/>
    </row>
    <row r="42" spans="1:9" ht="17.25" x14ac:dyDescent="0.25">
      <c r="A42" s="60" t="s">
        <v>128</v>
      </c>
      <c r="B42" s="37"/>
      <c r="C42" s="26"/>
      <c r="D42" s="27"/>
      <c r="E42" s="28"/>
      <c r="F42" s="26"/>
      <c r="G42" s="27"/>
      <c r="H42" s="28"/>
    </row>
    <row r="43" spans="1:9" ht="17.25" x14ac:dyDescent="0.25">
      <c r="A43" s="60" t="s">
        <v>129</v>
      </c>
      <c r="B43" s="37"/>
      <c r="C43" s="26"/>
      <c r="D43" s="27"/>
      <c r="E43" s="28"/>
      <c r="F43" s="26"/>
      <c r="G43" s="27"/>
      <c r="H43" s="28"/>
      <c r="I43" s="40"/>
    </row>
    <row r="44" spans="1:9" ht="17.25" x14ac:dyDescent="0.25">
      <c r="A44" s="62" t="s">
        <v>115</v>
      </c>
      <c r="B44" s="39"/>
      <c r="C44" s="26"/>
      <c r="D44" s="27"/>
      <c r="E44" s="28"/>
      <c r="F44" s="26"/>
      <c r="G44" s="27"/>
      <c r="H44" s="28"/>
    </row>
    <row r="45" spans="1:9" ht="17.25" x14ac:dyDescent="0.25">
      <c r="A45" s="62" t="s">
        <v>116</v>
      </c>
      <c r="B45" s="37"/>
      <c r="C45" s="26"/>
      <c r="D45" s="27"/>
      <c r="E45" s="28"/>
      <c r="F45" s="26"/>
      <c r="G45" s="27"/>
      <c r="H45" s="28"/>
    </row>
    <row r="46" spans="1:9" ht="17.25" x14ac:dyDescent="0.25">
      <c r="A46" s="62" t="s">
        <v>117</v>
      </c>
      <c r="B46" s="39"/>
      <c r="C46" s="26"/>
      <c r="D46" s="27"/>
      <c r="E46" s="28"/>
      <c r="F46" s="26"/>
      <c r="G46" s="27"/>
      <c r="H46" s="28"/>
    </row>
    <row r="47" spans="1:9" ht="17.25" x14ac:dyDescent="0.25">
      <c r="A47" s="62" t="s">
        <v>123</v>
      </c>
      <c r="B47" s="39"/>
      <c r="C47" s="26"/>
      <c r="D47" s="27"/>
      <c r="E47" s="28"/>
      <c r="F47" s="26"/>
      <c r="G47" s="27"/>
      <c r="H47" s="28"/>
    </row>
    <row r="48" spans="1:9" ht="17.25" x14ac:dyDescent="0.25">
      <c r="A48" s="62" t="s">
        <v>130</v>
      </c>
      <c r="B48" s="37"/>
      <c r="C48" s="26"/>
      <c r="D48" s="27"/>
      <c r="E48" s="28"/>
      <c r="F48" s="26"/>
      <c r="G48" s="27"/>
      <c r="H48" s="28"/>
    </row>
    <row r="49" spans="1:9" ht="17.25" x14ac:dyDescent="0.25">
      <c r="A49" s="62" t="s">
        <v>131</v>
      </c>
      <c r="B49" s="39"/>
      <c r="C49" s="26"/>
      <c r="D49" s="27"/>
      <c r="E49" s="28"/>
      <c r="F49" s="26"/>
      <c r="G49" s="27"/>
      <c r="H49" s="28"/>
    </row>
    <row r="50" spans="1:9" x14ac:dyDescent="0.25">
      <c r="A50" s="174" t="s">
        <v>132</v>
      </c>
      <c r="B50" s="175"/>
      <c r="C50" s="175"/>
      <c r="D50" s="175"/>
      <c r="E50" s="175"/>
      <c r="F50" s="175"/>
      <c r="G50" s="175"/>
      <c r="H50" s="175"/>
      <c r="I50" s="40"/>
    </row>
    <row r="51" spans="1:9" ht="17.25" x14ac:dyDescent="0.25">
      <c r="A51" s="128" t="s">
        <v>133</v>
      </c>
      <c r="B51" s="118">
        <f t="shared" ref="B51:H51" si="6">SUM(B52+B53+B54)</f>
        <v>0</v>
      </c>
      <c r="C51" s="118">
        <f t="shared" si="6"/>
        <v>0</v>
      </c>
      <c r="D51" s="118">
        <f t="shared" si="6"/>
        <v>0</v>
      </c>
      <c r="E51" s="122">
        <f t="shared" si="6"/>
        <v>0</v>
      </c>
      <c r="F51" s="123">
        <f t="shared" si="6"/>
        <v>0</v>
      </c>
      <c r="G51" s="124">
        <f t="shared" si="6"/>
        <v>0</v>
      </c>
      <c r="H51" s="121">
        <f t="shared" si="6"/>
        <v>0</v>
      </c>
    </row>
    <row r="52" spans="1:9" ht="17.25" x14ac:dyDescent="0.25">
      <c r="A52" s="112" t="s">
        <v>134</v>
      </c>
      <c r="B52" s="39"/>
      <c r="C52" s="26"/>
      <c r="D52" s="27"/>
      <c r="E52" s="28"/>
      <c r="F52" s="26"/>
      <c r="G52" s="27"/>
      <c r="H52" s="28"/>
    </row>
    <row r="53" spans="1:9" ht="17.25" x14ac:dyDescent="0.25">
      <c r="A53" s="60" t="s">
        <v>135</v>
      </c>
      <c r="B53" s="37"/>
      <c r="C53" s="26"/>
      <c r="D53" s="27"/>
      <c r="E53" s="28"/>
      <c r="F53" s="26"/>
      <c r="G53" s="27"/>
      <c r="H53" s="28"/>
    </row>
    <row r="54" spans="1:9" ht="17.25" x14ac:dyDescent="0.25">
      <c r="A54" s="60" t="s">
        <v>136</v>
      </c>
      <c r="B54" s="38"/>
      <c r="C54" s="45"/>
      <c r="D54" s="29"/>
      <c r="E54" s="35"/>
      <c r="F54" s="45"/>
      <c r="G54" s="29"/>
      <c r="H54" s="35"/>
    </row>
    <row r="55" spans="1:9" ht="17.25" x14ac:dyDescent="0.25">
      <c r="A55" s="128" t="s">
        <v>137</v>
      </c>
      <c r="B55" s="125">
        <f t="shared" ref="B55:H55" si="7">SUM(B56+B57)</f>
        <v>0</v>
      </c>
      <c r="C55" s="125">
        <f t="shared" si="7"/>
        <v>0</v>
      </c>
      <c r="D55" s="93">
        <f t="shared" si="7"/>
        <v>0</v>
      </c>
      <c r="E55" s="126">
        <f t="shared" si="7"/>
        <v>0</v>
      </c>
      <c r="F55" s="125">
        <f t="shared" si="7"/>
        <v>0</v>
      </c>
      <c r="G55" s="93">
        <f t="shared" si="7"/>
        <v>0</v>
      </c>
      <c r="H55" s="127">
        <f t="shared" si="7"/>
        <v>0</v>
      </c>
    </row>
    <row r="56" spans="1:9" ht="17.25" x14ac:dyDescent="0.25">
      <c r="A56" s="112" t="s">
        <v>138</v>
      </c>
      <c r="B56" s="37"/>
      <c r="C56" s="11"/>
      <c r="D56" s="12"/>
      <c r="E56" s="13"/>
      <c r="F56" s="21"/>
      <c r="G56" s="15"/>
      <c r="H56" s="16"/>
    </row>
    <row r="57" spans="1:9" ht="17.25" x14ac:dyDescent="0.25">
      <c r="A57" s="112" t="s">
        <v>139</v>
      </c>
      <c r="B57" s="37"/>
      <c r="C57" s="11"/>
      <c r="D57" s="30"/>
      <c r="E57" s="13"/>
      <c r="F57" s="14"/>
      <c r="G57" s="12"/>
      <c r="H57" s="13"/>
    </row>
    <row r="58" spans="1:9" ht="17.25" x14ac:dyDescent="0.25">
      <c r="A58" s="62" t="s">
        <v>140</v>
      </c>
      <c r="B58" s="38"/>
      <c r="C58" s="11"/>
      <c r="D58" s="12"/>
      <c r="E58" s="13"/>
      <c r="F58" s="11"/>
      <c r="G58" s="12"/>
      <c r="H58" s="16"/>
    </row>
    <row r="59" spans="1:9" ht="17.25" x14ac:dyDescent="0.25">
      <c r="A59" s="138" t="s">
        <v>141</v>
      </c>
      <c r="B59" s="176"/>
      <c r="C59" s="176"/>
      <c r="D59" s="176"/>
      <c r="E59" s="176"/>
      <c r="F59" s="176"/>
      <c r="G59" s="176"/>
      <c r="H59" s="177"/>
    </row>
    <row r="60" spans="1:9" ht="17.25" x14ac:dyDescent="0.25">
      <c r="A60" s="62" t="s">
        <v>142</v>
      </c>
      <c r="B60" s="39"/>
      <c r="C60" s="71"/>
      <c r="D60" s="139"/>
      <c r="E60" s="73"/>
      <c r="F60" s="74"/>
      <c r="G60" s="72"/>
      <c r="H60" s="73"/>
    </row>
    <row r="61" spans="1:9" ht="17.25" x14ac:dyDescent="0.25">
      <c r="A61" s="55" t="s">
        <v>143</v>
      </c>
      <c r="B61" s="38"/>
      <c r="C61" s="11"/>
      <c r="D61" s="12"/>
      <c r="E61" s="13"/>
      <c r="F61" s="11"/>
      <c r="G61" s="12"/>
      <c r="H61" s="16"/>
    </row>
    <row r="62" spans="1:9" ht="17.25" x14ac:dyDescent="0.25">
      <c r="A62" s="138" t="s">
        <v>144</v>
      </c>
      <c r="B62" s="176"/>
      <c r="C62" s="176"/>
      <c r="D62" s="176"/>
      <c r="E62" s="176"/>
      <c r="F62" s="176"/>
      <c r="G62" s="176"/>
      <c r="H62" s="177"/>
    </row>
    <row r="63" spans="1:9" ht="17.25" x14ac:dyDescent="0.25">
      <c r="A63" s="62" t="s">
        <v>145</v>
      </c>
      <c r="B63" s="39"/>
      <c r="C63" s="46"/>
      <c r="D63" s="47"/>
      <c r="E63" s="48"/>
      <c r="F63" s="46"/>
      <c r="G63" s="47"/>
      <c r="H63" s="48"/>
    </row>
    <row r="64" spans="1:9" ht="18" thickBot="1" x14ac:dyDescent="0.3">
      <c r="A64" s="137" t="s">
        <v>146</v>
      </c>
      <c r="B64" s="130"/>
      <c r="C64" s="131"/>
      <c r="D64" s="132"/>
      <c r="E64" s="133"/>
      <c r="F64" s="131"/>
      <c r="G64" s="132"/>
      <c r="H64" s="133"/>
    </row>
  </sheetData>
  <mergeCells count="12">
    <mergeCell ref="B62:H62"/>
    <mergeCell ref="B59:H59"/>
    <mergeCell ref="L3:M3"/>
    <mergeCell ref="K1:M1"/>
    <mergeCell ref="L2:M2"/>
    <mergeCell ref="A50:H50"/>
    <mergeCell ref="A1:H1"/>
    <mergeCell ref="C3:E3"/>
    <mergeCell ref="F3:H3"/>
    <mergeCell ref="A17:H17"/>
    <mergeCell ref="A29:H29"/>
    <mergeCell ref="A38:H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A0D38FA548064A8A8B7FEE3CFEACC2" ma:contentTypeVersion="2" ma:contentTypeDescription="Creare un nuovo documento." ma:contentTypeScope="" ma:versionID="1b28cc1007f884c2cac3107983eef4fb">
  <xsd:schema xmlns:xsd="http://www.w3.org/2001/XMLSchema" xmlns:xs="http://www.w3.org/2001/XMLSchema" xmlns:p="http://schemas.microsoft.com/office/2006/metadata/properties" xmlns:ns2="9b60c21d-56f3-456a-9fea-0d88e3153c45" targetNamespace="http://schemas.microsoft.com/office/2006/metadata/properties" ma:root="true" ma:fieldsID="28d99b90ef03ce30887b426de783d0b9" ns2:_="">
    <xsd:import namespace="9b60c21d-56f3-456a-9fea-0d88e3153c4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0c21d-56f3-456a-9fea-0d88e3153c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6D69A-2369-4FD1-9D33-91F2F9D070B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b60c21d-56f3-456a-9fea-0d88e3153c4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FC9352-3BC2-4424-8644-D04331E2E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0c21d-56f3-456a-9fea-0d88e3153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B53219-E949-4496-93CA-2527D84DD0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Resoconto (nome_società)</vt:lpstr>
      <vt:lpstr>Stato patrimoniale</vt:lpstr>
      <vt:lpstr>Conto economico</vt:lpstr>
      <vt:lpstr>Altre informazioni</vt:lpstr>
      <vt:lpstr>'Resoconto (nome_società)'!Area_stampa</vt:lpstr>
    </vt:vector>
  </TitlesOfParts>
  <Manager/>
  <Company>Banca d'Italia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Esterni - Gaia Marinelli</dc:creator>
  <cp:keywords/>
  <dc:description/>
  <cp:lastModifiedBy>Caterina Spagnuolo</cp:lastModifiedBy>
  <cp:revision/>
  <dcterms:created xsi:type="dcterms:W3CDTF">2023-02-27T11:17:54Z</dcterms:created>
  <dcterms:modified xsi:type="dcterms:W3CDTF">2024-11-12T10:07:55Z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0x0101005DA0D38FA548064A8A8B7FEE3CFEACC2</vt:lpwstr>
  </property>
</Properties>
</file>