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5" windowWidth="20115" windowHeight="10740" tabRatio="857" activeTab="9"/>
  </bookViews>
  <sheets>
    <sheet name="Figura 1 - Figure 1" sheetId="2" r:id="rId1"/>
    <sheet name="Figura 2 - Figure 2" sheetId="15" r:id="rId2"/>
    <sheet name="Credit-to-GDP additional series" sheetId="14" r:id="rId3"/>
    <sheet name="Figura 3 - Figure 3" sheetId="16" r:id="rId4"/>
    <sheet name="Figura 4 - Figure 4" sheetId="10" r:id="rId5"/>
    <sheet name="Figura 5 - Figure 5" sheetId="17" r:id="rId6"/>
    <sheet name="Figura 6 - Figure 6" sheetId="13" r:id="rId7"/>
    <sheet name="Additional data 1" sheetId="19" r:id="rId8"/>
    <sheet name="Additional data 2" sheetId="12" r:id="rId9"/>
    <sheet name="Methodology and references" sheetId="1" r:id="rId10"/>
  </sheets>
  <definedNames>
    <definedName name="CIQWBGuid" hidden="1">"754ed811-b7ea-4de8-950b-f4d2183f85e4"</definedName>
  </definedNames>
  <calcPr calcId="145621"/>
</workbook>
</file>

<file path=xl/calcChain.xml><?xml version="1.0" encoding="utf-8"?>
<calcChain xmlns="http://schemas.openxmlformats.org/spreadsheetml/2006/main">
  <c r="L149" i="14" l="1"/>
  <c r="K149" i="14"/>
  <c r="L148" i="14" l="1"/>
  <c r="K148" i="14"/>
  <c r="L147" i="14"/>
  <c r="K147" i="14"/>
  <c r="L146" i="14"/>
  <c r="K146" i="14"/>
  <c r="L145" i="14"/>
  <c r="K145" i="14"/>
  <c r="L144" i="14"/>
  <c r="K144" i="14"/>
  <c r="L143" i="14"/>
  <c r="K143" i="14"/>
  <c r="L142" i="14"/>
  <c r="K142" i="14"/>
  <c r="L141" i="14"/>
  <c r="K141" i="14"/>
  <c r="L140" i="14"/>
  <c r="K140" i="14"/>
  <c r="L139" i="14"/>
  <c r="K139" i="14"/>
  <c r="L138" i="14"/>
  <c r="K138" i="14"/>
  <c r="L137" i="14"/>
  <c r="K137" i="14"/>
  <c r="L136" i="14"/>
  <c r="K136" i="14"/>
  <c r="L135" i="14"/>
  <c r="K135" i="14"/>
  <c r="L134" i="14"/>
  <c r="K134" i="14"/>
  <c r="L133" i="14"/>
  <c r="K133" i="14"/>
  <c r="L132" i="14"/>
  <c r="K132" i="14"/>
  <c r="L131" i="14"/>
  <c r="K131" i="14"/>
  <c r="L130" i="14"/>
  <c r="K130" i="14"/>
  <c r="L129" i="14"/>
  <c r="K129" i="14"/>
  <c r="L128" i="14"/>
  <c r="K128" i="14"/>
  <c r="L127" i="14"/>
  <c r="K127" i="14"/>
  <c r="L126" i="14"/>
  <c r="K126" i="14"/>
  <c r="L125" i="14"/>
  <c r="K125" i="14"/>
  <c r="L124" i="14"/>
  <c r="K124" i="14"/>
  <c r="L123" i="14"/>
  <c r="K123" i="14"/>
  <c r="L122" i="14"/>
  <c r="K122" i="14"/>
  <c r="L121" i="14"/>
  <c r="K121" i="14"/>
  <c r="L120" i="14"/>
  <c r="K120" i="14"/>
  <c r="L119" i="14"/>
  <c r="K119" i="14"/>
  <c r="L118" i="14"/>
  <c r="K118" i="14"/>
  <c r="L117" i="14"/>
  <c r="K117" i="14"/>
  <c r="L116" i="14"/>
  <c r="K116" i="14"/>
  <c r="L115" i="14"/>
  <c r="K115" i="14"/>
  <c r="L114" i="14"/>
  <c r="K114" i="14"/>
  <c r="L113" i="14"/>
  <c r="K113" i="14"/>
  <c r="L112" i="14"/>
  <c r="K112" i="14"/>
  <c r="L111" i="14"/>
  <c r="K111" i="14"/>
  <c r="L110" i="14"/>
  <c r="K110" i="14"/>
  <c r="L109" i="14"/>
  <c r="K109" i="14"/>
  <c r="L108" i="14"/>
  <c r="K108" i="14"/>
  <c r="L107" i="14"/>
  <c r="K107" i="14"/>
  <c r="L106" i="14"/>
  <c r="K106" i="14"/>
  <c r="L105" i="14"/>
  <c r="K105" i="14"/>
  <c r="L104" i="14"/>
  <c r="K104" i="14"/>
  <c r="L103" i="14"/>
  <c r="K103" i="14"/>
  <c r="L102" i="14"/>
  <c r="K102" i="14"/>
  <c r="L101" i="14"/>
  <c r="K101" i="14"/>
  <c r="L100" i="14"/>
  <c r="K100" i="14"/>
  <c r="L99" i="14"/>
  <c r="K99" i="14"/>
  <c r="L98" i="14"/>
  <c r="K98" i="14"/>
  <c r="L97" i="14"/>
  <c r="K97" i="14"/>
  <c r="L96" i="14"/>
  <c r="K96" i="14"/>
  <c r="L95" i="14"/>
  <c r="K95" i="14"/>
  <c r="L94" i="14"/>
  <c r="K94" i="14"/>
  <c r="L93" i="14"/>
  <c r="K93" i="14"/>
  <c r="L92" i="14"/>
  <c r="K92" i="14"/>
  <c r="L91" i="14"/>
  <c r="K91" i="14"/>
  <c r="L90" i="14"/>
  <c r="K90" i="14"/>
  <c r="L89" i="14"/>
  <c r="K89" i="14"/>
  <c r="L88" i="14"/>
  <c r="K88" i="14"/>
  <c r="L87" i="14"/>
  <c r="K87" i="14"/>
  <c r="L86" i="14"/>
  <c r="K86" i="14"/>
  <c r="L85" i="14"/>
  <c r="K85" i="14"/>
  <c r="L84" i="14"/>
  <c r="K84" i="14"/>
  <c r="L83" i="14"/>
  <c r="K83" i="14"/>
  <c r="L82" i="14"/>
  <c r="K82" i="14"/>
  <c r="L81" i="14"/>
  <c r="K81" i="14"/>
  <c r="L80" i="14"/>
  <c r="K80" i="14"/>
  <c r="L79" i="14"/>
  <c r="K79" i="14"/>
  <c r="L78" i="14"/>
  <c r="K78" i="14"/>
  <c r="L77" i="14"/>
  <c r="K77" i="14"/>
  <c r="L76" i="14"/>
  <c r="K76" i="14"/>
  <c r="L75" i="14"/>
  <c r="K75" i="14"/>
  <c r="L74" i="14"/>
  <c r="K74" i="14"/>
  <c r="L73" i="14"/>
  <c r="K73" i="14"/>
  <c r="L72" i="14"/>
  <c r="K72" i="14"/>
  <c r="L71" i="14"/>
  <c r="K71" i="14"/>
  <c r="L70" i="14"/>
  <c r="K70" i="14"/>
  <c r="L69" i="14"/>
  <c r="K69" i="14"/>
  <c r="L68" i="14"/>
  <c r="K68" i="14"/>
  <c r="L67" i="14"/>
  <c r="K67" i="14"/>
  <c r="L66" i="14"/>
  <c r="K66" i="14"/>
  <c r="L65" i="14"/>
  <c r="K65" i="14"/>
  <c r="L64" i="14"/>
  <c r="K64" i="14"/>
  <c r="L63" i="14"/>
  <c r="K63" i="14"/>
  <c r="L62" i="14"/>
  <c r="K62" i="14"/>
  <c r="L61" i="14"/>
  <c r="K61" i="14"/>
  <c r="L60" i="14"/>
  <c r="K60" i="14"/>
  <c r="L59" i="14"/>
  <c r="K59" i="14"/>
  <c r="L58" i="14"/>
  <c r="K58" i="14"/>
  <c r="L57" i="14"/>
  <c r="K57" i="14"/>
  <c r="L56" i="14"/>
  <c r="K56" i="14"/>
  <c r="L55" i="14"/>
  <c r="K55" i="14"/>
  <c r="L54" i="14"/>
  <c r="K54" i="14"/>
  <c r="L53" i="14"/>
  <c r="K53" i="14"/>
  <c r="L52" i="14"/>
  <c r="K52" i="14"/>
  <c r="L51" i="14"/>
  <c r="K51" i="14"/>
  <c r="L50" i="14"/>
  <c r="K50" i="14"/>
  <c r="L49" i="14"/>
  <c r="K49" i="14"/>
  <c r="L48" i="14"/>
  <c r="K48" i="14"/>
  <c r="L47" i="14"/>
  <c r="K47" i="14"/>
  <c r="L46" i="14"/>
  <c r="K46" i="14"/>
  <c r="L45" i="14"/>
  <c r="K45" i="14"/>
  <c r="L44" i="14"/>
  <c r="K44" i="14"/>
  <c r="L43" i="14"/>
  <c r="K43" i="14"/>
  <c r="L42" i="14"/>
  <c r="K42" i="14"/>
  <c r="L41" i="14"/>
  <c r="K41" i="14"/>
  <c r="L40" i="14"/>
  <c r="K40" i="14"/>
  <c r="L39" i="14"/>
  <c r="K39" i="14"/>
  <c r="L38" i="14"/>
  <c r="K38" i="14"/>
  <c r="L37" i="14"/>
  <c r="K37" i="14"/>
  <c r="L36" i="14"/>
  <c r="K36" i="14"/>
  <c r="L35" i="14"/>
  <c r="K35" i="14"/>
  <c r="L34" i="14"/>
  <c r="K34" i="14"/>
  <c r="L33" i="14"/>
  <c r="K33" i="14"/>
  <c r="L32" i="14"/>
  <c r="K32" i="14"/>
  <c r="L31" i="14"/>
  <c r="K31" i="14"/>
  <c r="L30" i="14"/>
  <c r="K30" i="14"/>
  <c r="L29" i="14"/>
  <c r="K29" i="14"/>
  <c r="L28" i="14"/>
  <c r="K28" i="14"/>
  <c r="L27" i="14"/>
  <c r="K27" i="14"/>
  <c r="L26" i="14"/>
  <c r="K26" i="14"/>
  <c r="L25" i="14"/>
  <c r="K25" i="14"/>
  <c r="L24" i="14"/>
  <c r="K24" i="14"/>
  <c r="L23" i="14"/>
  <c r="K23" i="14"/>
  <c r="L22" i="14"/>
  <c r="K22" i="14"/>
  <c r="L21" i="14"/>
  <c r="K21" i="14"/>
  <c r="L20" i="14"/>
  <c r="K20" i="14"/>
  <c r="L19" i="14"/>
  <c r="K19" i="14"/>
  <c r="L18" i="14"/>
  <c r="K18" i="14"/>
  <c r="L17" i="14"/>
  <c r="K17" i="14"/>
  <c r="L16" i="14"/>
  <c r="K16" i="14"/>
  <c r="L15" i="14"/>
  <c r="K15" i="14"/>
  <c r="L14" i="14"/>
  <c r="K14" i="14"/>
  <c r="L13" i="14"/>
  <c r="K13" i="14"/>
  <c r="L12" i="14"/>
  <c r="K12" i="14"/>
  <c r="L11" i="14"/>
  <c r="K11" i="14"/>
  <c r="L10" i="14"/>
  <c r="K10" i="14"/>
</calcChain>
</file>

<file path=xl/sharedStrings.xml><?xml version="1.0" encoding="utf-8"?>
<sst xmlns="http://schemas.openxmlformats.org/spreadsheetml/2006/main" count="1026" uniqueCount="300">
  <si>
    <t>Lambda parameter</t>
  </si>
  <si>
    <t>Date</t>
  </si>
  <si>
    <t>1998Q4</t>
  </si>
  <si>
    <t>Q:IT:P:A:M:XDC:A (old Q:IT:A:P:A)</t>
  </si>
  <si>
    <t>BIS Total Credit break-adjusted series</t>
  </si>
  <si>
    <t>BIS Bank Credit break-adjusted series</t>
  </si>
  <si>
    <t>Hodrick-Prescott</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</si>
  <si>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</si>
  <si>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</si>
  <si>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</si>
  <si>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</si>
  <si>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</si>
  <si>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</si>
  <si>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</si>
  <si>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</si>
  <si>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</si>
  <si>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</si>
  <si>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</si>
  <si>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</si>
  <si>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</si>
  <si>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</si>
  <si>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</si>
  <si>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</si>
  <si>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</si>
  <si>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</si>
  <si>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</si>
  <si>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</si>
  <si>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</si>
  <si>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</si>
  <si>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</si>
  <si>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</si>
  <si>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</si>
  <si>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</si>
  <si>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</si>
  <si>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</si>
  <si>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</si>
  <si>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</si>
  <si>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</si>
  <si>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</si>
  <si>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</si>
  <si>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</si>
  <si>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</si>
  <si>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</si>
  <si>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</si>
  <si>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</si>
  <si>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</si>
  <si>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</si>
  <si>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</si>
  <si>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</si>
  <si>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</si>
  <si>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</si>
  <si>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</si>
  <si>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</si>
  <si>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</si>
  <si>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</si>
  <si>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</si>
  <si>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</si>
  <si>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</si>
  <si>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</si>
  <si>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</si>
  <si>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</si>
  <si>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</si>
  <si>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</si>
  <si>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</si>
  <si>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</si>
  <si>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</si>
  <si>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</si>
  <si>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</si>
  <si>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</si>
  <si>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</si>
  <si>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</si>
  <si>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</si>
  <si>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</si>
  <si>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</si>
  <si>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</si>
  <si>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</si>
  <si>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</si>
  <si>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</si>
  <si>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</si>
  <si>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</si>
  <si>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</si>
  <si>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</si>
  <si>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</si>
  <si>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</si>
  <si>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</si>
  <si>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</si>
  <si>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</si>
  <si>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</si>
  <si>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</si>
  <si>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</si>
  <si>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</si>
  <si>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</si>
  <si>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</si>
  <si>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</si>
  <si>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</si>
  <si>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</si>
  <si>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</si>
  <si>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</si>
  <si>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</si>
  <si>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</si>
  <si>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</si>
  <si>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</si>
  <si>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</si>
  <si>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</si>
  <si>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</si>
  <si>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</si>
  <si>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</si>
  <si>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</si>
  <si>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</si>
  <si>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</si>
  <si>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</si>
  <si>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</si>
  <si>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</si>
  <si>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</si>
  <si>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</si>
  <si>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</si>
  <si>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</si>
  <si>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</si>
  <si>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</si>
  <si>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</si>
  <si>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</si>
  <si>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</si>
  <si>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</si>
  <si>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</si>
  <si>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</si>
  <si>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</si>
  <si>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</si>
  <si>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</si>
  <si>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</si>
  <si>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</si>
  <si>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</si>
  <si>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</si>
  <si>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</si>
  <si>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</si>
  <si>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</si>
  <si>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</si>
  <si>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</si>
  <si>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</si>
  <si>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</si>
  <si>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</si>
  <si>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</si>
  <si>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</si>
  <si>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</si>
  <si>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</si>
  <si>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</si>
  <si>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</si>
  <si>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</si>
  <si>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</si>
  <si>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Non-financial firms 
debt-to-GDP 
ratio (per cent)</t>
  </si>
  <si>
    <t>Data</t>
  </si>
  <si>
    <t>Fonte: Banca d'Italia.</t>
  </si>
  <si>
    <t>Source: Bank of Italy.</t>
  </si>
  <si>
    <t>Source: BIS and Istat.</t>
  </si>
  <si>
    <t>Fonte: BRI e Istat.</t>
  </si>
  <si>
    <t>Prezzi reali degli immobili
(indice: 1990=100)</t>
  </si>
  <si>
    <t>Fonte: Banca d'Italia e Istat. Conti finanziari.</t>
  </si>
  <si>
    <t>Credito totale</t>
  </si>
  <si>
    <t>Total credit</t>
  </si>
  <si>
    <t>Identicativo della serie</t>
  </si>
  <si>
    <t>Credito bancario</t>
  </si>
  <si>
    <t>PIL</t>
  </si>
  <si>
    <t>Stima del trend di lungo periodo del rapporto tra credito totale e PIL</t>
  </si>
  <si>
    <t>Tipo di filtro (p.e. filtro unilaterale o bilaterale)</t>
  </si>
  <si>
    <t>Prestiti alle imprese</t>
  </si>
  <si>
    <t>Prestiti alle famiglie e alle istituzioni senza scopo di lucro al servizio delle famiglie (S.14 and S.15)</t>
  </si>
  <si>
    <t>Prezzi degli immobili</t>
  </si>
  <si>
    <t>Rapporto tra debito delle famiglie e reddito disponibile lordo</t>
  </si>
  <si>
    <t>Rapporto tra debito delle imprese non finanziarie e PIL</t>
  </si>
  <si>
    <t>Elaborazioni della Banca d'Italia</t>
  </si>
  <si>
    <t>Bank credit</t>
  </si>
  <si>
    <t>GDP</t>
  </si>
  <si>
    <t>Estimation of long-term trend of credit-to-GDP ratio</t>
  </si>
  <si>
    <t>Credit, Firms</t>
  </si>
  <si>
    <t>Credit, Households and non-profit institutions serving households (S.14 and S.15)</t>
  </si>
  <si>
    <t>Property prices</t>
  </si>
  <si>
    <t>Households debt-to-Gross disposable income ratio</t>
  </si>
  <si>
    <t xml:space="preserve">Non-financial firms debt-to-GDP ratio </t>
  </si>
  <si>
    <t>Time series code</t>
  </si>
  <si>
    <t>Method used to estimate the long-term trend</t>
  </si>
  <si>
    <t>Filter-type (e.g. one- or two-sided filter)</t>
  </si>
  <si>
    <t>Data Source</t>
  </si>
  <si>
    <t>Q:IT:P:B:M:XDC:A (old Q:IT:B:P:A) 
updated using the sum of the following series from Bank of Italy Infostat database: 
MBA_BSIB.M.1070001.52000700.9.101.IT.S11.1000.997;  MBA_BSIB.M.1070001.52000700.9.101.IT.S15.1000.997 ; MBA_BSIB.M.1070001.52000700.9.101.IT.SBI28.1000.997; MBA_BSIB.M.1070001.52000700.9.101.IT.S14BI2.1000.997</t>
  </si>
  <si>
    <t>Based on Bank of Italy data</t>
  </si>
  <si>
    <t>Based on Bank of Italy and Istat data. Financial accounts.</t>
  </si>
  <si>
    <t>End-of-quarter stocks and flows in the 12 months to the end of the quarter. Includes securitized loans.</t>
  </si>
  <si>
    <t>The data refer to the 12 months ending in the quarter in question. Debt includes securitized loans. A number of revisions were made to the data on non-financial firms’ debt, reflecting revised estimates of intra-firm loans.
GDP not seasonally adjusted.</t>
  </si>
  <si>
    <t>STS.M.IT.S.UNEH.RTT000.4.000</t>
  </si>
  <si>
    <t>Fonte: Eurostat.</t>
  </si>
  <si>
    <t>Source: Eurostat.</t>
  </si>
  <si>
    <t>Tasso di disoccupazione</t>
  </si>
  <si>
    <t>Unemployment rate</t>
  </si>
  <si>
    <t>Eurostat</t>
  </si>
  <si>
    <t xml:space="preserve">–   </t>
  </si>
  <si>
    <t>Rapporto tra debito delle famiglie e reddito disponibile lordo 
(valori percentuali)</t>
  </si>
  <si>
    <t>Figura 1 - Credit-to-GDP gap (credito bancario).</t>
  </si>
  <si>
    <t>Figure 1 - Credit-to-GDP gap (bank credit).</t>
  </si>
  <si>
    <t>Figura 2 - Credit-to-GDP gap (credito totale).</t>
  </si>
  <si>
    <t>Figure 2 - Credit-to-GDP gap (total credit).</t>
  </si>
  <si>
    <t>Tasso di disoccupazione
(valori percentuali)</t>
  </si>
  <si>
    <t>Unemployment rate
(per cent)</t>
  </si>
  <si>
    <t>Scostamento del rapporto tra credito bancario e PIL dal suo trend di lungo periodo, standard, unilaterale
(punti percentuali)</t>
  </si>
  <si>
    <t>Scostamento del rapporto tra credito bancario e PIL dal suo trend di lungo periodo, Banca d'Italia, bilaterale
(punti percentuali)</t>
  </si>
  <si>
    <t>Rapporto tra credito bancario e PIL
(valori percentuali)</t>
  </si>
  <si>
    <t>Bank-credit-to-GDP gap standard, one-sided
(percentage points)</t>
  </si>
  <si>
    <t>Bank-credit-to-GDP gap Bank of Italy, two sided
(percentage points)</t>
  </si>
  <si>
    <t>Bank-credit-to-GDP ratio
(per cent)</t>
  </si>
  <si>
    <t>Scostamento del rapporto tra credito totale e PIL dal suo trend di lungo periodo, standard, unilaterale
(punti percentuali)</t>
  </si>
  <si>
    <t>Scostamento del rapporto tra credito totale e PIL dal suo trend di lungo periodo, Banca d'Italia, bilaterale
(punti percentuali)</t>
  </si>
  <si>
    <t>Rapporto tra credito totale e PIL
(valori percentuali)</t>
  </si>
  <si>
    <t>Total-credit-to-GDP gap standard, one-sided
(percentage points)</t>
  </si>
  <si>
    <t>Total-credit-to-GDP gap Bank of Italy, two-sided
(percentage points)</t>
  </si>
  <si>
    <t>Total-credit-to-GDP ratio
(per cent)</t>
  </si>
  <si>
    <t>Credito totale
(milioni di euro)</t>
  </si>
  <si>
    <t>Credito bancario 
(milioni di euro)</t>
  </si>
  <si>
    <t>PIL
(milioni di euro)</t>
  </si>
  <si>
    <t>Valore di riferimento del coefficiente di riserva basato sullo scostamento del rapporto tra credito totale e PIL dal suo trend di lungo periodo, standard, unilaterale
(valori percentuali)</t>
  </si>
  <si>
    <t>Valore di riferimento del coefficiente di riserva basato sullo scostamento del rapporto tra credito totale e PIL dal suo trend di lungo periodo, Banca d'Italia, bilaterale
(valori percentuali)</t>
  </si>
  <si>
    <t>Coefficiente di riserva fissato dalla
Banca d'Italia 
(dal 2016Q1)
(valori percentuali)</t>
  </si>
  <si>
    <t>Total Credit 
(millions of euro)</t>
  </si>
  <si>
    <t>Bank Credit 
(millions of euro)</t>
  </si>
  <si>
    <t>GDP
(millions of euro)</t>
  </si>
  <si>
    <t>Bank-credit-to-GDP gap Bank of Italy, two-sided
(percentage points)</t>
  </si>
  <si>
    <t>Benchmark buffer rate based on the standardised one-sided total-credit-to-GDP gap
(per cent)</t>
  </si>
  <si>
    <t>Benchmark buffer rate based on the Banca d'Italia two-sided total-credit-to-GDP gap
(per cent)</t>
  </si>
  <si>
    <t>Buffer rate set by the
Bank of Italy
(as of 2016Q1)
(per cent)</t>
  </si>
  <si>
    <t>Figura 3 - Tasso di disoccupazione.</t>
  </si>
  <si>
    <t>Figure 3 - Unemployment rate.</t>
  </si>
  <si>
    <t>Deviazione dei prezzi reali degli immobili dal loro trend di lungo periodo
(punti percentuali)</t>
  </si>
  <si>
    <t>Price gap
(percentage points)</t>
  </si>
  <si>
    <t>Real prices
(index: 1990=100)</t>
  </si>
  <si>
    <t>Debito delle famiglie e debito delle imprese.</t>
  </si>
  <si>
    <t>Households debt and non-financial firms debt.</t>
  </si>
  <si>
    <t>Source: Bank of Italy and Istat. Financial accounts.</t>
  </si>
  <si>
    <t>Debito delle famiglie (milioni di euro)</t>
  </si>
  <si>
    <t>Debito delle imprese non finanziarie (milioni di euro)</t>
  </si>
  <si>
    <t>Households debt (millions of euro)</t>
  </si>
  <si>
    <t>Gross disposable income 
(millions of euro)</t>
  </si>
  <si>
    <t>Reddito disponibile lordo
(milioni di euro)</t>
  </si>
  <si>
    <t>Households debt-to-gross-disposable-income ratio
(per cent)</t>
  </si>
  <si>
    <t>Non-financial firms debt
(millions of euro)</t>
  </si>
  <si>
    <t>Rapporto tra debito delle imprese non finanziarie e PIL 
(valori percentuali)</t>
  </si>
  <si>
    <t>Tasso di crescita totale
(variazioni percentuali sui 12 mesi)</t>
  </si>
  <si>
    <t>Tasso di crescita dei prestiti alle imprese
(variazioni percentuali sui 12 mesi)</t>
  </si>
  <si>
    <t>Tasso di crescita dei prestiti alle famiglie
(variazioni percentuali sui 12 mesi)</t>
  </si>
  <si>
    <t>Total growth rate
(12-month percentage change)</t>
  </si>
  <si>
    <t>Firms growth rate
(12-month percentage change)</t>
  </si>
  <si>
    <t>Households growth rate
(12-month percentage change)</t>
  </si>
  <si>
    <t>400,000</t>
  </si>
  <si>
    <t>Both a standard one-sided filter and a real-time estimate of the corresponding two-sided filter are computed. The latter is based on the methodology proposed in Alessandri [et al.], 2015.
P. Alessandri, P. Bologna, R. Fiori and E. Sette, "A note on the implementation of a Countercyclical Capital Buffer in Italy", Bank of Italy Occasional Paper n.278,
http://www.bancaditalia.it/pubblicazioni/qef/2015-0278/?language_id=1 .</t>
  </si>
  <si>
    <t xml:space="preserve">
Identicativo della serie
</t>
  </si>
  <si>
    <t xml:space="preserve">
Q:IT:P:B:M:XDC:A (old Q:IT:B:P:A)
aggiornato usando la somma delle seguenti serie del database Banca d'Italia Infostat: 
MBA_BSIB.M.1070001.52000700.9.101.IT.S11.1000.997;  MBA_BSIB.M.1070001.52000700.9.101.IT.S15.1000.997 ; MBA_BSIB.M.1070001.52000700.9.101.IT.SBI28.1000.997; MBA_BSIB.M.1070001.52000700.9.101.IT.S14BI2.1000.997
</t>
  </si>
  <si>
    <t xml:space="preserve">
Sono calcolati sia un filtro standard unilaterale sia una stima in tempo reale del corrispondente filtro bilaterale. Quest'ultimo si basa sulla metodologia proposta in Alessandri [et al.], 2015.
P. Alessandri, P. Bologna, R. Fiori e E. Sette, "A note on the implementation of a countercyclical capital buffer in Italy", Banca d’Italia, Questioni di economia e finanza, 278, 2015.
http://www.bancaditalia.it/pubblicazioni/qef/2015-0278/
</t>
  </si>
  <si>
    <t xml:space="preserve">
Metodo usato per stimare il trend di lungo periodo
</t>
  </si>
  <si>
    <t xml:space="preserve">
Parametro lambda
</t>
  </si>
  <si>
    <t xml:space="preserve">
Fonte
</t>
  </si>
  <si>
    <t xml:space="preserve">
I dati si riferiscono ai 12 mesi terminanti nel trimestre considerato. Il debito include i prestiti cartolarizzati.
</t>
  </si>
  <si>
    <t xml:space="preserve">
I dati si riferiscono ai 12 mesi terminanti nel trimestre considerato. Il debito include i prestiti cartolarizzati. I dati sul debito delle società non finanziarie hanno subito alcune revisioni a seguito di quelle nella stima dei prestiti infrasocietari. Il PIL è non destagionalizzato.
</t>
  </si>
  <si>
    <t xml:space="preserve">
I.STAT: 163_184.Q.Y.IT.B1GQ_B_W2_S1.2015M12.V - Release: December 2015
http://dati.istat.it/
I dati dal 1981 al 1994, non disponibili sul sito dell'Istat, sono elaborazioni della Banca d'Italia.
A partire dal 1999Q1 i dati sono disponibili anche nello Statistical Data Warehouse (SDW) della BCE: 
QSA.Q.Y.IT.W0.S1.S1._Z.B.B1GQ._Z._Z._Z.XDC._T.S.V.N._T
</t>
  </si>
  <si>
    <t>I.STAT: 163_184.Q.Y.IT.B1GQ_B_W2_S1.2015M12.V - Release: December 2015
http://dati.istat.it/
Data from 1981 to 1994 are from the Bank of Italy and are not available on I.STAT.    
Starting from 1999Q1 data are also available on the ECB Statistical Data Warehouse (SDW):
QSA.Q.Y.IT.W0.S1.S1._Z.B.B1GQ._Z._Z._Z.XDC._T.S.V.N._T</t>
  </si>
  <si>
    <t>Banca d'Italia e Istat. Conti finanziari.</t>
  </si>
  <si>
    <t>Figura 6  - Price gap e prezzi reali degli immobili.</t>
  </si>
  <si>
    <t>Figure 6 - Price gap and real prices of property.</t>
  </si>
  <si>
    <t>Figura 4  - Credito bancario al settore privato non finanziario.</t>
  </si>
  <si>
    <t>Figure 4 - Bank credit to the non financial private sector.</t>
  </si>
  <si>
    <t>Figure 5 - Non-performing loans and bad debts.</t>
  </si>
  <si>
    <t>Finanziamenti deteriorati in rapporto ai finanziamenti complessivi
(punti percentuali)</t>
  </si>
  <si>
    <t>Sofferenze in rapporto ai finanziamenti complessivi
(punti percentuali)</t>
  </si>
  <si>
    <t>Non-performing loans and bad debt</t>
  </si>
  <si>
    <t>T12LNCD9</t>
  </si>
  <si>
    <t>T12LNCN9</t>
  </si>
  <si>
    <t>Bad debts to total loans ratio
(percentage points)</t>
  </si>
  <si>
    <t>Non-performing loans to total loans ratio
(percentage points)</t>
  </si>
  <si>
    <t>Figura 5  - Quota di prestiti deteriorati.</t>
  </si>
  <si>
    <t>Quota di prestiti deteriorati</t>
  </si>
  <si>
    <t>Fonte: BRI, Istat e Banca d'Italia.</t>
  </si>
  <si>
    <t>Source: BIS, Istat and Bank of Italy.</t>
  </si>
  <si>
    <t>1980Q1</t>
  </si>
  <si>
    <t>1980Q2</t>
  </si>
  <si>
    <t>1980Q3</t>
  </si>
  <si>
    <t>1980Q4</t>
  </si>
  <si>
    <t>2016Q3</t>
  </si>
  <si>
    <t>Dati aggiornati al 6 giugno 2016.</t>
  </si>
  <si>
    <t>Based on data available on 6 June 2016.</t>
  </si>
  <si>
    <t>Saldo di conto corrente.</t>
  </si>
  <si>
    <t>Fonte: Eurostat. Statistics Database.</t>
  </si>
  <si>
    <t>Source: Eurostat. Statistics Database.</t>
  </si>
  <si>
    <t>2013Q1</t>
  </si>
  <si>
    <t>2013Q2</t>
  </si>
  <si>
    <t>2013Q3</t>
  </si>
  <si>
    <t>2013Q4</t>
  </si>
  <si>
    <t>Rapporto tra saldo di conto corrente e PIL 
(valori percentuali)</t>
  </si>
  <si>
    <t>Saldo di conto corrente                                      (milioni di euro)</t>
  </si>
  <si>
    <t>Current account balance                             (millions of euro)</t>
  </si>
  <si>
    <t>Current account balance.</t>
  </si>
  <si>
    <t>Current account balance-to-GDP ratio
(per cent)</t>
  </si>
  <si>
    <t>Rapporto tra saldo di conto corrente e PIL</t>
  </si>
  <si>
    <t xml:space="preserve">Current account balance-to-GDP ratio </t>
  </si>
  <si>
    <t>Eurostat. Statistics Database.</t>
  </si>
  <si>
    <t xml:space="preserve">
I dati si riferiscono ai 4 trimestri terminanti nel trimestre considerato. Il PIL è non destagionalizzato.
</t>
  </si>
  <si>
    <t>The data refer to the 4 quarters ending in the quarter in question.
GDP not seasonally adjusted.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</si>
</sst>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000"/>
    <numFmt numFmtId="166" formatCode="#,##0.0;[Red]#,##0.0"/>
    <numFmt numFmtId="167" formatCode="mmm\-yyyy"/>
    <numFmt numFmtId="168" formatCode="0.000"/>
    <numFmt numFmtId="169" formatCode="#,##0.0####_);[Red]\(#,##0.0####\);0"/>
    <numFmt numFmtId="170" formatCode="#,##0.0"/>
  </numFmts>
  <fonts count="14" x14ac:knownFonts="1">
    <font>
      <sz val="11"/>
      <color theme="1"/>
      <name val="Calibri"/>
      <family val="2"/>
      <scheme val="minor"/>
    </font>
    <font>
      <sz val="11"/>
      <color theme="1"/>
      <name val="Calibri"/>
      <family val="2"/>
      <scheme val="minor"/>
    </font>
    <font>
      <sz val="10"/>
      <name val="Arial"/>
      <family val="2"/>
    </font>
    <font>
      <sz val="11"/>
      <color rgb="FF0070C0"/>
      <name val="Calibri"/>
      <family val="2"/>
      <scheme val="minor"/>
    </font>
    <font>
      <b/>
      <sz val="12"/>
      <name val="Calibri"/>
      <family val="2"/>
      <scheme val="minor"/>
    </font>
    <font>
      <sz val="12"/>
      <name val="Calibri"/>
      <family val="2"/>
      <scheme val="minor"/>
    </font>
    <font>
      <sz val="12"/>
      <color theme="1"/>
      <name val="Calibri"/>
      <family val="2"/>
      <scheme val="minor"/>
    </font>
    <font>
      <b/>
      <sz val="12"/>
      <color rgb="FF0070C0"/>
      <name val="Calibri"/>
      <family val="2"/>
      <scheme val="minor"/>
    </font>
    <font>
      <b/>
      <sz val="12"/>
      <color rgb="FF000000"/>
      <name val="Calibri"/>
      <family val="2"/>
      <scheme val="minor"/>
    </font>
    <font>
      <sz val="12"/>
      <color rgb="FF000000"/>
      <name val="Calibri"/>
      <family val="2"/>
      <scheme val="minor"/>
    </font>
    <font>
      <b/>
      <sz val="12"/>
      <color rgb="FF1322AD"/>
      <name val="Calibri"/>
      <family val="2"/>
      <scheme val="minor"/>
    </font>
    <font>
      <sz val="12"/>
      <color rgb="FFFF0000"/>
      <name val="Calibri"/>
      <family val="2"/>
      <scheme val="minor"/>
    </font>
    <font>
      <b/>
      <sz val="12"/>
      <color theme="1"/>
      <name val="Calibri"/>
      <family val="2"/>
      <scheme val="minor"/>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medium">
        <color indexed="64"/>
      </bottom>
      <diagonal/>
    </border>
    <border>
      <left/>
      <right style="thin">
        <color indexed="22"/>
      </right>
      <top/>
      <bottom style="thin">
        <color indexed="22"/>
      </bottom>
      <diagonal/>
    </border>
  </borders>
  <cellStyleXfs count="3">
    <xf numFmtId="0" fontId="0" fillId="0" borderId="0"/>
    <xf numFmtId="43" fontId="1" fillId="0" borderId="0" applyFont="0" applyFill="0" applyBorder="0" applyAlignment="0" applyProtection="0"/>
    <xf numFmtId="0" fontId="2" fillId="0" borderId="0"/>
  </cellStyleXfs>
  <cellXfs count="83">
    <xf numFmtId="0" fontId="0" fillId="0" borderId="0" xfId="0"/>
    <xf numFmtId="0" fontId="3"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applyAlignment="1">
      <alignment vertical="center"/>
    </xf>
    <xf numFmtId="0" fontId="5" fillId="0" borderId="0" xfId="0" applyFont="1" applyAlignment="1">
      <alignment vertical="center"/>
    </xf>
    <xf numFmtId="2" fontId="6" fillId="0" borderId="0" xfId="0" applyNumberFormat="1" applyFont="1" applyFill="1"/>
    <xf numFmtId="2" fontId="6" fillId="0" borderId="0" xfId="0" applyNumberFormat="1" applyFont="1" applyFill="1" applyAlignment="1">
      <alignment horizontal="center"/>
    </xf>
    <xf numFmtId="0" fontId="6" fillId="0" borderId="0" xfId="0" applyFont="1" applyAlignment="1"/>
    <xf numFmtId="0" fontId="6" fillId="0" borderId="0" xfId="0" applyFont="1" applyFill="1"/>
    <xf numFmtId="0" fontId="6" fillId="0" borderId="0" xfId="0" applyFont="1" applyFill="1" applyAlignment="1">
      <alignment horizontal="right"/>
    </xf>
    <xf numFmtId="164" fontId="6" fillId="0" borderId="0" xfId="0" applyNumberFormat="1" applyFont="1" applyFill="1" applyAlignment="1">
      <alignment horizontal="right"/>
    </xf>
    <xf numFmtId="0" fontId="6" fillId="0" borderId="0" xfId="0" applyFont="1" applyFill="1" applyAlignment="1">
      <alignment horizontal="center"/>
    </xf>
    <xf numFmtId="2" fontId="6" fillId="0" borderId="0" xfId="0" applyNumberFormat="1" applyFont="1" applyFill="1" applyAlignment="1"/>
    <xf numFmtId="0" fontId="6" fillId="0" borderId="0" xfId="0" applyFont="1" applyFill="1" applyAlignment="1"/>
    <xf numFmtId="3" fontId="6" fillId="0" borderId="0" xfId="0" applyNumberFormat="1" applyFont="1" applyFill="1" applyAlignment="1">
      <alignment horizontal="right"/>
    </xf>
    <xf numFmtId="2" fontId="6" fillId="0" borderId="0" xfId="0" applyNumberFormat="1" applyFont="1" applyFill="1" applyAlignment="1">
      <alignment horizontal="right"/>
    </xf>
    <xf numFmtId="165" fontId="6" fillId="0" borderId="0" xfId="0" applyNumberFormat="1" applyFont="1" applyFill="1"/>
    <xf numFmtId="0" fontId="6" fillId="0" borderId="0" xfId="0" applyFont="1"/>
    <xf numFmtId="166" fontId="6" fillId="0" borderId="0" xfId="0" applyNumberFormat="1" applyFont="1" applyAlignment="1">
      <alignment horizontal="right"/>
    </xf>
    <xf numFmtId="0" fontId="6" fillId="0" borderId="0" xfId="0" applyFont="1" applyAlignment="1">
      <alignment horizontal="right"/>
    </xf>
    <xf numFmtId="1" fontId="6" fillId="0" borderId="0" xfId="0" applyNumberFormat="1" applyFont="1"/>
    <xf numFmtId="0" fontId="6" fillId="0" borderId="0" xfId="0" applyFont="1" applyAlignment="1">
      <alignment wrapText="1"/>
    </xf>
    <xf numFmtId="164" fontId="6" fillId="0" borderId="0" xfId="0" applyNumberFormat="1" applyFont="1" applyAlignment="1">
      <alignment horizontal="right"/>
    </xf>
    <xf numFmtId="3" fontId="6" fillId="0" borderId="0" xfId="0" applyNumberFormat="1" applyFont="1" applyAlignment="1">
      <alignment horizontal="right"/>
    </xf>
    <xf numFmtId="3" fontId="6" fillId="0" borderId="0" xfId="1" applyNumberFormat="1" applyFont="1" applyAlignment="1">
      <alignment horizontal="right"/>
    </xf>
    <xf numFmtId="3" fontId="5" fillId="0" borderId="0" xfId="2" applyNumberFormat="1" applyFont="1" applyFill="1" applyAlignment="1">
      <alignment horizontal="right"/>
    </xf>
    <xf numFmtId="164" fontId="5" fillId="0" borderId="0" xfId="2" applyNumberFormat="1" applyFont="1" applyAlignment="1">
      <alignment horizontal="right"/>
    </xf>
    <xf numFmtId="3" fontId="6" fillId="2" borderId="0" xfId="0" applyNumberFormat="1" applyFont="1" applyFill="1" applyAlignment="1">
      <alignment horizontal="right"/>
    </xf>
    <xf numFmtId="3" fontId="6" fillId="2" borderId="0" xfId="1" applyNumberFormat="1" applyFont="1" applyFill="1" applyAlignment="1">
      <alignment horizontal="right"/>
    </xf>
    <xf numFmtId="3" fontId="6" fillId="0" borderId="0" xfId="0" applyNumberFormat="1" applyFont="1"/>
    <xf numFmtId="0" fontId="6" fillId="0" borderId="0" xfId="0" applyFont="1" applyBorder="1"/>
    <xf numFmtId="0" fontId="7" fillId="0" borderId="0" xfId="0" applyFont="1" applyBorder="1" applyAlignment="1">
      <alignment horizontal="left"/>
    </xf>
    <xf numFmtId="0" fontId="8" fillId="0" borderId="0" xfId="0" applyFont="1" applyAlignment="1">
      <alignment vertical="center"/>
    </xf>
    <xf numFmtId="0" fontId="8" fillId="0" borderId="0" xfId="0" applyFont="1" applyBorder="1" applyAlignment="1">
      <alignment vertical="center"/>
    </xf>
    <xf numFmtId="0" fontId="6"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Alignment="1">
      <alignment vertical="center"/>
    </xf>
    <xf numFmtId="0" fontId="6" fillId="0" borderId="0" xfId="0" applyFont="1" applyFill="1" applyBorder="1"/>
    <xf numFmtId="0" fontId="11" fillId="0" borderId="0" xfId="0" applyFont="1" applyFill="1" applyAlignment="1">
      <alignment vertical="center"/>
    </xf>
    <xf numFmtId="0" fontId="9" fillId="0" borderId="0" xfId="0" applyFont="1" applyFill="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horizontal="left"/>
    </xf>
    <xf numFmtId="0" fontId="6" fillId="0" borderId="0" xfId="0" applyFont="1" applyFill="1" applyBorder="1" applyAlignment="1">
      <alignment wrapText="1"/>
    </xf>
    <xf numFmtId="0" fontId="12" fillId="0" borderId="0" xfId="0" applyFont="1" applyFill="1" applyBorder="1" applyAlignment="1">
      <alignment horizontal="left"/>
    </xf>
    <xf numFmtId="0" fontId="6"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top"/>
    </xf>
    <xf numFmtId="0" fontId="4" fillId="0" borderId="0" xfId="0" applyFont="1" applyFill="1" applyAlignment="1">
      <alignment horizontal="left"/>
    </xf>
    <xf numFmtId="0" fontId="5" fillId="0" borderId="0" xfId="0" applyFont="1" applyFill="1"/>
    <xf numFmtId="0" fontId="5" fillId="0" borderId="0" xfId="0" applyFont="1" applyFill="1" applyAlignment="1">
      <alignment horizontal="left" vertical="top"/>
    </xf>
    <xf numFmtId="0" fontId="6" fillId="0" borderId="0" xfId="0" applyFont="1" applyFill="1" applyAlignment="1">
      <alignment horizontal="left" vertical="center" wrapText="1"/>
    </xf>
    <xf numFmtId="0" fontId="12" fillId="0" borderId="0" xfId="0" applyFont="1" applyBorder="1" applyAlignment="1">
      <alignment horizontal="left"/>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wrapText="1"/>
    </xf>
    <xf numFmtId="0" fontId="6" fillId="0" borderId="0" xfId="0" applyFont="1" applyAlignment="1">
      <alignment vertical="center"/>
    </xf>
    <xf numFmtId="167" fontId="6" fillId="0" borderId="2" xfId="0" applyNumberFormat="1" applyFont="1" applyFill="1" applyBorder="1" applyAlignment="1" applyProtection="1">
      <alignment horizontal="right"/>
    </xf>
    <xf numFmtId="3" fontId="5" fillId="0" borderId="0" xfId="0" applyNumberFormat="1" applyFont="1" applyFill="1" applyAlignment="1">
      <alignment horizontal="left" vertical="center"/>
    </xf>
    <xf numFmtId="0" fontId="5" fillId="0" borderId="0" xfId="0" quotePrefix="1" applyFont="1" applyFill="1" applyAlignment="1">
      <alignment horizontal="left" vertical="center"/>
    </xf>
    <xf numFmtId="0" fontId="6" fillId="0" borderId="0" xfId="0" applyFont="1" applyAlignment="1">
      <alignment vertical="center" wrapText="1"/>
    </xf>
    <xf numFmtId="0" fontId="0" fillId="0" borderId="0" xfId="0" applyAlignment="1">
      <alignment horizontal="center"/>
    </xf>
    <xf numFmtId="168" fontId="0" fillId="0" borderId="0" xfId="0" applyNumberFormat="1"/>
    <xf numFmtId="164" fontId="6" fillId="0" borderId="0" xfId="0" applyNumberFormat="1" applyFont="1" applyFill="1" applyAlignment="1"/>
    <xf numFmtId="0" fontId="0" fillId="0" borderId="0" xfId="0" applyFill="1"/>
    <xf numFmtId="0" fontId="0" fillId="0" borderId="0" xfId="0" applyFill="1" applyAlignment="1">
      <alignment horizontal="center"/>
    </xf>
    <xf numFmtId="168" fontId="0" fillId="0" borderId="0" xfId="0" applyNumberFormat="1" applyFill="1"/>
    <xf numFmtId="169" fontId="0" fillId="0" borderId="0" xfId="0" applyNumberFormat="1" applyFont="1" applyFill="1" applyBorder="1" applyAlignment="1" applyProtection="1">
      <alignment vertical="center"/>
    </xf>
    <xf numFmtId="169" fontId="6" fillId="0" borderId="0" xfId="0" applyNumberFormat="1" applyFont="1" applyFill="1" applyBorder="1"/>
    <xf numFmtId="166" fontId="6" fillId="0" borderId="0" xfId="0" applyNumberFormat="1" applyFont="1" applyFill="1" applyBorder="1"/>
    <xf numFmtId="0" fontId="0" fillId="0" borderId="0" xfId="0" applyFill="1" applyBorder="1"/>
    <xf numFmtId="164" fontId="6" fillId="0" borderId="0" xfId="0" applyNumberFormat="1" applyFont="1"/>
    <xf numFmtId="164" fontId="0" fillId="0" borderId="0" xfId="0" applyNumberFormat="1" applyFill="1" applyAlignment="1">
      <alignment horizontal="center"/>
    </xf>
    <xf numFmtId="164" fontId="6" fillId="0" borderId="0" xfId="0" applyNumberFormat="1" applyFont="1" applyFill="1"/>
    <xf numFmtId="170" fontId="6" fillId="0" borderId="0" xfId="0" applyNumberFormat="1" applyFont="1" applyFill="1" applyAlignment="1">
      <alignment horizontal="right"/>
    </xf>
    <xf numFmtId="170" fontId="6" fillId="0" borderId="0" xfId="0" applyNumberFormat="1" applyFont="1" applyAlignment="1">
      <alignment horizontal="right"/>
    </xf>
    <xf numFmtId="170" fontId="6" fillId="0" borderId="0" xfId="0" applyNumberFormat="1" applyFont="1"/>
    <xf numFmtId="0" fontId="13" fillId="0" borderId="0" xfId="0" applyFont="1" applyBorder="1" applyAlignment="1">
      <alignment horizontal="center"/>
    </xf>
    <xf numFmtId="0" fontId="7" fillId="0" borderId="1" xfId="0" applyFont="1" applyBorder="1" applyAlignment="1">
      <alignment horizontal="left" wrapText="1"/>
    </xf>
    <xf numFmtId="0" fontId="7" fillId="0" borderId="1" xfId="0" applyFont="1" applyBorder="1" applyAlignment="1">
      <alignment horizontal="left"/>
    </xf>
    <xf numFmtId="0" fontId="12" fillId="0" borderId="1" xfId="0" applyFont="1" applyBorder="1" applyAlignment="1">
      <alignment horizontal="left"/>
    </xf>
    <xf numFmtId="0" fontId="7" fillId="0" borderId="1" xfId="0" applyFont="1" applyFill="1" applyBorder="1" applyAlignment="1">
      <alignment horizontal="left"/>
    </xf>
    <xf numFmtId="0" fontId="12" fillId="0" borderId="1" xfId="0" applyFont="1" applyFill="1" applyBorder="1" applyAlignment="1">
      <alignment horizontal="left"/>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workbookViewId="0">
      <pane ySplit="8" topLeftCell="A9" activePane="bottomLeft" state="frozen"/>
      <selection pane="bottomLeft" activeCell="C17" sqref="C17"/>
    </sheetView>
  </sheetViews>
  <sheetFormatPr defaultRowHeight="15.75" x14ac:dyDescent="0.25"/>
  <cols>
    <col min="1" max="1" width="10.7109375" style="13" customWidth="1"/>
    <col min="2" max="4" width="20.7109375" style="12" customWidth="1"/>
    <col min="5" max="5" width="19.28515625" style="5" customWidth="1"/>
    <col min="6" max="10" width="9.140625" style="5" customWidth="1"/>
    <col min="11" max="16384" width="9.140625" style="5"/>
  </cols>
  <sheetData>
    <row r="1" spans="1:8" x14ac:dyDescent="0.25">
      <c r="A1" s="3" t="s">
        <v>194</v>
      </c>
      <c r="B1" s="6"/>
      <c r="C1" s="6"/>
      <c r="D1" s="5"/>
    </row>
    <row r="2" spans="1:8" x14ac:dyDescent="0.25">
      <c r="A2" s="3" t="s">
        <v>195</v>
      </c>
      <c r="B2" s="6"/>
      <c r="C2" s="6"/>
      <c r="D2" s="5"/>
    </row>
    <row r="3" spans="1:8" ht="9" customHeight="1" x14ac:dyDescent="0.25">
      <c r="A3" s="7"/>
      <c r="B3" s="6"/>
      <c r="C3" s="6"/>
      <c r="D3" s="5"/>
    </row>
    <row r="4" spans="1:8" x14ac:dyDescent="0.25">
      <c r="A4" s="4" t="s">
        <v>153</v>
      </c>
      <c r="B4" s="6"/>
      <c r="C4" s="6"/>
      <c r="D4" s="5"/>
    </row>
    <row r="5" spans="1:8" x14ac:dyDescent="0.25">
      <c r="A5" s="4" t="s">
        <v>152</v>
      </c>
      <c r="B5" s="6"/>
      <c r="C5" s="6"/>
      <c r="D5" s="5"/>
    </row>
    <row r="6" spans="1:8" x14ac:dyDescent="0.25">
      <c r="A6" s="4"/>
      <c r="B6" s="6"/>
      <c r="C6" s="6"/>
      <c r="D6" s="5"/>
    </row>
    <row r="7" spans="1:8" ht="105" x14ac:dyDescent="0.25">
      <c r="A7" s="1" t="s">
        <v>149</v>
      </c>
      <c r="B7" s="2" t="s">
        <v>200</v>
      </c>
      <c r="C7" s="2" t="s">
        <v>201</v>
      </c>
      <c r="D7" s="2" t="s">
        <v>202</v>
      </c>
    </row>
    <row r="8" spans="1:8" s="8" customFormat="1" ht="60" x14ac:dyDescent="0.25">
      <c r="A8" s="1" t="s">
        <v>1</v>
      </c>
      <c r="B8" s="2" t="s">
        <v>203</v>
      </c>
      <c r="C8" s="2" t="s">
        <v>204</v>
      </c>
      <c r="D8" s="2" t="s">
        <v>205</v>
      </c>
    </row>
    <row r="9" spans="1:8" s="8" customFormat="1" x14ac:dyDescent="0.25">
      <c r="A9" s="9" t="s">
        <v>276</v>
      </c>
      <c r="B9" s="10">
        <v>-13.983624881033</v>
      </c>
      <c r="C9" s="2"/>
      <c r="D9" s="74">
        <v>46.278371797874598</v>
      </c>
    </row>
    <row r="10" spans="1:8" s="8" customFormat="1" x14ac:dyDescent="0.25">
      <c r="A10" s="9" t="s">
        <v>277</v>
      </c>
      <c r="B10" s="10">
        <v>-13.961198920130199</v>
      </c>
      <c r="C10" s="10"/>
      <c r="D10" s="74">
        <v>45.648020570292935</v>
      </c>
    </row>
    <row r="11" spans="1:8" s="8" customFormat="1" x14ac:dyDescent="0.25">
      <c r="A11" s="9" t="s">
        <v>278</v>
      </c>
      <c r="B11" s="10">
        <v>-15.043138305918401</v>
      </c>
      <c r="C11" s="10">
        <v>-9.4683120524402504</v>
      </c>
      <c r="D11" s="74">
        <v>43.828004538445875</v>
      </c>
    </row>
    <row r="12" spans="1:8" s="8" customFormat="1" x14ac:dyDescent="0.25">
      <c r="A12" s="9" t="s">
        <v>279</v>
      </c>
      <c r="B12" s="10">
        <v>-12.936775144083001</v>
      </c>
      <c r="C12" s="10">
        <v>-7.3363256948202</v>
      </c>
      <c r="D12" s="74">
        <v>45.29388614950112</v>
      </c>
    </row>
    <row r="13" spans="1:8" x14ac:dyDescent="0.25">
      <c r="A13" s="9" t="s">
        <v>7</v>
      </c>
      <c r="B13" s="10">
        <v>-12.882235241877799</v>
      </c>
      <c r="C13" s="10">
        <v>-7.2813202968137096</v>
      </c>
      <c r="D13" s="10">
        <v>44.690106237864399</v>
      </c>
      <c r="F13"/>
      <c r="G13" s="61"/>
      <c r="H13" s="62"/>
    </row>
    <row r="14" spans="1:8" x14ac:dyDescent="0.25">
      <c r="A14" s="9" t="s">
        <v>8</v>
      </c>
      <c r="B14" s="10">
        <v>-12.931142909038099</v>
      </c>
      <c r="C14" s="10">
        <v>-7.3640518160176303</v>
      </c>
      <c r="D14" s="10">
        <v>43.959126768226334</v>
      </c>
      <c r="F14"/>
      <c r="G14" s="61"/>
      <c r="H14" s="62"/>
    </row>
    <row r="15" spans="1:8" x14ac:dyDescent="0.25">
      <c r="A15" s="9" t="s">
        <v>9</v>
      </c>
      <c r="B15" s="10">
        <v>-13.1440822142026</v>
      </c>
      <c r="C15" s="10">
        <v>-7.6364288369377498</v>
      </c>
      <c r="D15" s="10">
        <v>43.030775730395504</v>
      </c>
      <c r="F15"/>
      <c r="G15" s="61"/>
      <c r="H15" s="62"/>
    </row>
    <row r="16" spans="1:8" x14ac:dyDescent="0.25">
      <c r="A16" s="9" t="s">
        <v>10</v>
      </c>
      <c r="B16" s="10">
        <v>-11.888062321428601</v>
      </c>
      <c r="C16" s="10">
        <v>-6.4279635507267798</v>
      </c>
      <c r="D16" s="10">
        <v>43.622747302959191</v>
      </c>
      <c r="F16"/>
      <c r="G16" s="61"/>
      <c r="H16" s="62"/>
    </row>
    <row r="17" spans="1:8" x14ac:dyDescent="0.25">
      <c r="A17" s="9" t="s">
        <v>11</v>
      </c>
      <c r="B17" s="10">
        <v>-12.891320386232699</v>
      </c>
      <c r="C17" s="10">
        <v>-7.4628561051310296</v>
      </c>
      <c r="D17" s="10">
        <v>41.878020440938123</v>
      </c>
      <c r="F17"/>
      <c r="G17" s="61"/>
      <c r="H17" s="62"/>
    </row>
    <row r="18" spans="1:8" x14ac:dyDescent="0.25">
      <c r="A18" s="9" t="s">
        <v>12</v>
      </c>
      <c r="B18" s="10">
        <v>-13.0697203801718</v>
      </c>
      <c r="C18" s="10">
        <v>-7.6991035917205997</v>
      </c>
      <c r="D18" s="10">
        <v>40.926853725229435</v>
      </c>
      <c r="F18"/>
      <c r="G18" s="61"/>
      <c r="H18" s="62"/>
    </row>
    <row r="19" spans="1:8" x14ac:dyDescent="0.25">
      <c r="A19" s="9" t="s">
        <v>13</v>
      </c>
      <c r="B19" s="10">
        <v>-12.6752295785094</v>
      </c>
      <c r="C19" s="10">
        <v>-7.3548100866170998</v>
      </c>
      <c r="D19" s="10">
        <v>40.550153408819128</v>
      </c>
      <c r="F19"/>
      <c r="G19" s="61"/>
      <c r="H19" s="62"/>
    </row>
    <row r="20" spans="1:8" x14ac:dyDescent="0.25">
      <c r="A20" s="9" t="s">
        <v>14</v>
      </c>
      <c r="B20" s="10">
        <v>-11.1001450080265</v>
      </c>
      <c r="C20" s="10">
        <v>-5.9117596579489904</v>
      </c>
      <c r="D20" s="10">
        <v>41.424612373828587</v>
      </c>
      <c r="F20"/>
      <c r="G20" s="61"/>
      <c r="H20" s="62"/>
    </row>
    <row r="21" spans="1:8" x14ac:dyDescent="0.25">
      <c r="A21" s="9" t="s">
        <v>15</v>
      </c>
      <c r="B21" s="10">
        <v>-11.0758447697732</v>
      </c>
      <c r="C21" s="10">
        <v>-5.9722480895337</v>
      </c>
      <c r="D21" s="10">
        <v>40.731625532237956</v>
      </c>
      <c r="F21"/>
      <c r="G21" s="61"/>
      <c r="H21" s="62"/>
    </row>
    <row r="22" spans="1:8" x14ac:dyDescent="0.25">
      <c r="A22" s="9" t="s">
        <v>16</v>
      </c>
      <c r="B22" s="10">
        <v>-10.932545245602</v>
      </c>
      <c r="C22" s="10">
        <v>-5.9145047312256098</v>
      </c>
      <c r="D22" s="10">
        <v>40.147902580525248</v>
      </c>
      <c r="F22"/>
      <c r="G22" s="61"/>
      <c r="H22" s="62"/>
    </row>
    <row r="23" spans="1:8" x14ac:dyDescent="0.25">
      <c r="A23" s="9" t="s">
        <v>17</v>
      </c>
      <c r="B23" s="10">
        <v>-10.74941718795</v>
      </c>
      <c r="C23" s="10">
        <v>-5.8290350196779599</v>
      </c>
      <c r="D23" s="10">
        <v>39.596809443764833</v>
      </c>
      <c r="F23"/>
      <c r="G23" s="61"/>
      <c r="H23" s="62"/>
    </row>
    <row r="24" spans="1:8" x14ac:dyDescent="0.25">
      <c r="A24" s="9" t="s">
        <v>18</v>
      </c>
      <c r="B24" s="10">
        <v>-8.8135922122076593</v>
      </c>
      <c r="C24" s="10">
        <v>-4.0145960036884203</v>
      </c>
      <c r="D24" s="10">
        <v>40.892984297909109</v>
      </c>
      <c r="F24"/>
      <c r="G24" s="61"/>
      <c r="H24" s="62"/>
    </row>
    <row r="25" spans="1:8" x14ac:dyDescent="0.25">
      <c r="A25" s="9" t="s">
        <v>19</v>
      </c>
      <c r="B25" s="10">
        <v>-8.5763783809235594</v>
      </c>
      <c r="C25" s="10">
        <v>-3.91707106873907</v>
      </c>
      <c r="D25" s="10">
        <v>40.489927966090235</v>
      </c>
      <c r="F25"/>
      <c r="G25" s="61"/>
      <c r="H25" s="62"/>
    </row>
    <row r="26" spans="1:8" x14ac:dyDescent="0.25">
      <c r="A26" s="9" t="s">
        <v>20</v>
      </c>
      <c r="B26" s="10">
        <v>-7.8710254863368201</v>
      </c>
      <c r="C26" s="10">
        <v>-3.4250042941526901</v>
      </c>
      <c r="D26" s="10">
        <v>40.581879243629992</v>
      </c>
      <c r="F26"/>
      <c r="G26" s="61"/>
      <c r="H26" s="62"/>
    </row>
    <row r="27" spans="1:8" x14ac:dyDescent="0.25">
      <c r="A27" s="9" t="s">
        <v>21</v>
      </c>
      <c r="B27" s="10">
        <v>-6.9756336628633999</v>
      </c>
      <c r="C27" s="10">
        <v>-2.79188187370799</v>
      </c>
      <c r="D27" s="10">
        <v>40.902888648441419</v>
      </c>
      <c r="F27"/>
      <c r="G27" s="61"/>
      <c r="H27" s="62"/>
    </row>
    <row r="28" spans="1:8" x14ac:dyDescent="0.25">
      <c r="A28" s="9" t="s">
        <v>22</v>
      </c>
      <c r="B28" s="10">
        <v>-5.1045936774279301</v>
      </c>
      <c r="C28" s="10">
        <v>-1.2089280476447199</v>
      </c>
      <c r="D28" s="10">
        <v>42.296509122959918</v>
      </c>
      <c r="F28"/>
      <c r="G28" s="61"/>
      <c r="H28" s="62"/>
    </row>
    <row r="29" spans="1:8" x14ac:dyDescent="0.25">
      <c r="A29" s="9" t="s">
        <v>23</v>
      </c>
      <c r="B29" s="10">
        <v>-5.11937212598305</v>
      </c>
      <c r="C29" s="10">
        <v>-1.51402352478616</v>
      </c>
      <c r="D29" s="10">
        <v>41.795141238058221</v>
      </c>
      <c r="F29"/>
      <c r="G29" s="61"/>
      <c r="H29" s="62"/>
    </row>
    <row r="30" spans="1:8" x14ac:dyDescent="0.25">
      <c r="A30" s="9" t="s">
        <v>24</v>
      </c>
      <c r="B30" s="10">
        <v>-5.3321615216322797</v>
      </c>
      <c r="C30" s="10">
        <v>-2.02459184507005</v>
      </c>
      <c r="D30" s="10">
        <v>41.075104557690693</v>
      </c>
      <c r="F30"/>
      <c r="G30" s="61"/>
      <c r="H30" s="62"/>
    </row>
    <row r="31" spans="1:8" x14ac:dyDescent="0.25">
      <c r="A31" s="9" t="s">
        <v>25</v>
      </c>
      <c r="B31" s="10">
        <v>-5.6620248796911499</v>
      </c>
      <c r="C31" s="10">
        <v>-2.6438886691390802</v>
      </c>
      <c r="D31" s="10">
        <v>40.210211636263317</v>
      </c>
      <c r="F31"/>
      <c r="G31" s="61"/>
      <c r="H31" s="62"/>
    </row>
    <row r="32" spans="1:8" x14ac:dyDescent="0.25">
      <c r="A32" s="9" t="s">
        <v>26</v>
      </c>
      <c r="B32" s="10">
        <v>-3.5392392558537198</v>
      </c>
      <c r="C32" s="10">
        <v>-0.79409782329703604</v>
      </c>
      <c r="D32" s="10">
        <v>41.911645388640125</v>
      </c>
      <c r="F32"/>
      <c r="G32" s="61"/>
      <c r="H32" s="62"/>
    </row>
    <row r="33" spans="1:8" x14ac:dyDescent="0.25">
      <c r="A33" s="9" t="s">
        <v>27</v>
      </c>
      <c r="B33" s="10">
        <v>-5.1096449530757297</v>
      </c>
      <c r="C33" s="10">
        <v>-2.6293217293639302</v>
      </c>
      <c r="D33" s="10">
        <v>39.823204796293773</v>
      </c>
      <c r="F33"/>
      <c r="G33" s="61"/>
      <c r="H33" s="62"/>
    </row>
    <row r="34" spans="1:8" x14ac:dyDescent="0.25">
      <c r="A34" s="9" t="s">
        <v>28</v>
      </c>
      <c r="B34" s="10">
        <v>-4.6161057487116599</v>
      </c>
      <c r="C34" s="10">
        <v>-2.3245516356227598</v>
      </c>
      <c r="D34" s="10">
        <v>39.81896133110321</v>
      </c>
      <c r="F34"/>
      <c r="G34" s="61"/>
      <c r="H34" s="62"/>
    </row>
    <row r="35" spans="1:8" x14ac:dyDescent="0.25">
      <c r="A35" s="9" t="s">
        <v>29</v>
      </c>
      <c r="B35" s="10">
        <v>-4.3430322257186997</v>
      </c>
      <c r="C35" s="10">
        <v>-2.2272914708934599</v>
      </c>
      <c r="D35" s="10">
        <v>39.602544653978505</v>
      </c>
      <c r="F35"/>
      <c r="G35" s="61"/>
      <c r="H35" s="62"/>
    </row>
    <row r="36" spans="1:8" x14ac:dyDescent="0.25">
      <c r="A36" s="9" t="s">
        <v>30</v>
      </c>
      <c r="B36" s="10">
        <v>-1.9210330369581601</v>
      </c>
      <c r="C36" s="10">
        <v>5.3151181799613298E-2</v>
      </c>
      <c r="D36" s="10">
        <v>41.668202162374214</v>
      </c>
      <c r="F36"/>
      <c r="G36" s="61"/>
      <c r="H36" s="62"/>
    </row>
    <row r="37" spans="1:8" x14ac:dyDescent="0.25">
      <c r="A37" s="9" t="s">
        <v>31</v>
      </c>
      <c r="B37" s="10">
        <v>-2.1968552214930601</v>
      </c>
      <c r="C37" s="10">
        <v>-0.36929324873938102</v>
      </c>
      <c r="D37" s="10">
        <v>41.016941911227804</v>
      </c>
      <c r="F37"/>
      <c r="G37" s="61"/>
      <c r="H37" s="62"/>
    </row>
    <row r="38" spans="1:8" x14ac:dyDescent="0.25">
      <c r="A38" s="9" t="s">
        <v>32</v>
      </c>
      <c r="B38" s="10">
        <v>-1.5859582945633399</v>
      </c>
      <c r="C38" s="10">
        <v>0.101540289642088</v>
      </c>
      <c r="D38" s="10">
        <v>41.28419113807476</v>
      </c>
      <c r="F38"/>
      <c r="G38" s="61"/>
      <c r="H38" s="62"/>
    </row>
    <row r="39" spans="1:8" x14ac:dyDescent="0.25">
      <c r="A39" s="9" t="s">
        <v>33</v>
      </c>
      <c r="B39" s="10">
        <v>-2.4333977552603998</v>
      </c>
      <c r="C39" s="10">
        <v>-0.93045730522779702</v>
      </c>
      <c r="D39" s="10">
        <v>40.041460988556395</v>
      </c>
      <c r="F39"/>
      <c r="G39" s="61"/>
      <c r="H39" s="62"/>
    </row>
    <row r="40" spans="1:8" x14ac:dyDescent="0.25">
      <c r="A40" s="9" t="s">
        <v>34</v>
      </c>
      <c r="B40" s="10">
        <v>-0.141610079246063</v>
      </c>
      <c r="C40" s="10">
        <v>1.18987356567937</v>
      </c>
      <c r="D40" s="10">
        <v>42.066674532797229</v>
      </c>
      <c r="F40"/>
      <c r="G40" s="61"/>
      <c r="H40" s="62"/>
    </row>
    <row r="41" spans="1:8" x14ac:dyDescent="0.25">
      <c r="A41" s="9" t="s">
        <v>35</v>
      </c>
      <c r="B41" s="10">
        <v>-0.73409329559259295</v>
      </c>
      <c r="C41" s="10">
        <v>0.44033646288428901</v>
      </c>
      <c r="D41" s="10">
        <v>41.173086560927231</v>
      </c>
      <c r="F41"/>
      <c r="G41" s="61"/>
      <c r="H41" s="62"/>
    </row>
    <row r="42" spans="1:8" x14ac:dyDescent="0.25">
      <c r="A42" s="9" t="s">
        <v>36</v>
      </c>
      <c r="B42" s="10">
        <v>0.63359926481216799</v>
      </c>
      <c r="C42" s="10">
        <v>1.58137461641892</v>
      </c>
      <c r="D42" s="10">
        <v>42.317657259646154</v>
      </c>
      <c r="F42"/>
      <c r="G42" s="61"/>
      <c r="H42" s="62"/>
    </row>
    <row r="43" spans="1:8" x14ac:dyDescent="0.25">
      <c r="A43" s="9" t="s">
        <v>37</v>
      </c>
      <c r="B43" s="10">
        <v>0.54972859463503398</v>
      </c>
      <c r="C43" s="10">
        <v>1.23074289305829</v>
      </c>
      <c r="D43" s="10">
        <v>42.006840588833064</v>
      </c>
      <c r="F43"/>
      <c r="G43" s="61"/>
      <c r="H43" s="62"/>
    </row>
    <row r="44" spans="1:8" x14ac:dyDescent="0.25">
      <c r="A44" s="9" t="s">
        <v>38</v>
      </c>
      <c r="B44" s="10">
        <v>2.9800369326317599</v>
      </c>
      <c r="C44" s="10">
        <v>3.40545972585825</v>
      </c>
      <c r="D44" s="10">
        <v>44.351788086386911</v>
      </c>
      <c r="F44"/>
      <c r="G44" s="61"/>
      <c r="H44" s="62"/>
    </row>
    <row r="45" spans="1:8" x14ac:dyDescent="0.25">
      <c r="A45" s="9" t="s">
        <v>39</v>
      </c>
      <c r="B45" s="10">
        <v>3.1209879445551598</v>
      </c>
      <c r="C45" s="10">
        <v>3.3136532639024301</v>
      </c>
      <c r="D45" s="10">
        <v>44.420387178592541</v>
      </c>
      <c r="F45"/>
      <c r="G45" s="61"/>
      <c r="H45" s="62"/>
    </row>
    <row r="46" spans="1:8" x14ac:dyDescent="0.25">
      <c r="A46" s="9" t="s">
        <v>40</v>
      </c>
      <c r="B46" s="10">
        <v>4.6267270780937899</v>
      </c>
      <c r="C46" s="10">
        <v>4.5565461950426096</v>
      </c>
      <c r="D46" s="10">
        <v>45.946017493782811</v>
      </c>
      <c r="F46"/>
      <c r="G46" s="61"/>
      <c r="H46" s="62"/>
    </row>
    <row r="47" spans="1:8" x14ac:dyDescent="0.25">
      <c r="A47" s="9" t="s">
        <v>41</v>
      </c>
      <c r="B47" s="10">
        <v>4.2989079053705899</v>
      </c>
      <c r="C47" s="10">
        <v>3.9249067885441402</v>
      </c>
      <c r="D47" s="10">
        <v>45.626640894320701</v>
      </c>
      <c r="F47"/>
      <c r="G47" s="61"/>
      <c r="H47" s="62"/>
    </row>
    <row r="48" spans="1:8" x14ac:dyDescent="0.25">
      <c r="A48" s="9" t="s">
        <v>42</v>
      </c>
      <c r="B48" s="10">
        <v>7.0002356827650001</v>
      </c>
      <c r="C48" s="10">
        <v>6.2782156338619899</v>
      </c>
      <c r="D48" s="10">
        <v>48.499775753453548</v>
      </c>
      <c r="F48"/>
      <c r="G48" s="61"/>
      <c r="H48" s="62"/>
    </row>
    <row r="49" spans="1:8" x14ac:dyDescent="0.25">
      <c r="A49" s="9" t="s">
        <v>43</v>
      </c>
      <c r="B49" s="10">
        <v>6.0389016385860197</v>
      </c>
      <c r="C49" s="10">
        <v>4.9689910400233801</v>
      </c>
      <c r="D49" s="10">
        <v>47.665989890321711</v>
      </c>
      <c r="F49"/>
      <c r="G49" s="61"/>
      <c r="H49" s="62"/>
    </row>
    <row r="50" spans="1:8" x14ac:dyDescent="0.25">
      <c r="A50" s="9" t="s">
        <v>44</v>
      </c>
      <c r="B50" s="10">
        <v>6.75360310152415</v>
      </c>
      <c r="C50" s="10">
        <v>5.3334396320773196</v>
      </c>
      <c r="D50" s="10">
        <v>48.55943354669288</v>
      </c>
      <c r="F50"/>
      <c r="G50" s="61"/>
      <c r="H50" s="62"/>
    </row>
    <row r="51" spans="1:8" x14ac:dyDescent="0.25">
      <c r="A51" s="9" t="s">
        <v>45</v>
      </c>
      <c r="B51" s="10">
        <v>6.0566542915216601</v>
      </c>
      <c r="C51" s="10">
        <v>4.3223050727627497</v>
      </c>
      <c r="D51" s="10">
        <v>48.011871002147004</v>
      </c>
      <c r="F51"/>
      <c r="G51" s="61"/>
      <c r="H51" s="62"/>
    </row>
    <row r="52" spans="1:8" x14ac:dyDescent="0.25">
      <c r="A52" s="9" t="s">
        <v>46</v>
      </c>
      <c r="B52" s="10">
        <v>9.6187264909083297</v>
      </c>
      <c r="C52" s="10">
        <v>7.5868927750189599</v>
      </c>
      <c r="D52" s="10">
        <v>51.939362587313056</v>
      </c>
      <c r="F52"/>
      <c r="G52" s="61"/>
      <c r="H52" s="62"/>
    </row>
    <row r="53" spans="1:8" x14ac:dyDescent="0.25">
      <c r="A53" s="9" t="s">
        <v>47</v>
      </c>
      <c r="B53" s="10">
        <v>7.8587570360905001</v>
      </c>
      <c r="C53" s="10">
        <v>5.5007085223630696</v>
      </c>
      <c r="D53" s="10">
        <v>50.458587937163749</v>
      </c>
      <c r="F53"/>
      <c r="G53" s="61"/>
      <c r="H53" s="62"/>
    </row>
    <row r="54" spans="1:8" x14ac:dyDescent="0.25">
      <c r="A54" s="9" t="s">
        <v>48</v>
      </c>
      <c r="B54" s="10">
        <v>9.0534353621133192</v>
      </c>
      <c r="C54" s="10">
        <v>6.4460566448777001</v>
      </c>
      <c r="D54" s="10">
        <v>52.014391131327599</v>
      </c>
      <c r="F54"/>
      <c r="G54" s="61"/>
      <c r="H54" s="62"/>
    </row>
    <row r="55" spans="1:8" x14ac:dyDescent="0.25">
      <c r="A55" s="9" t="s">
        <v>49</v>
      </c>
      <c r="B55" s="10">
        <v>8.5441168485257499</v>
      </c>
      <c r="C55" s="10">
        <v>5.7130986683002902</v>
      </c>
      <c r="D55" s="10">
        <v>51.851442623329937</v>
      </c>
      <c r="F55"/>
      <c r="G55" s="61"/>
      <c r="H55" s="62"/>
    </row>
    <row r="56" spans="1:8" x14ac:dyDescent="0.25">
      <c r="A56" s="9" t="s">
        <v>50</v>
      </c>
      <c r="B56" s="10">
        <v>10.5743574279619</v>
      </c>
      <c r="C56" s="10">
        <v>7.5165768045421402</v>
      </c>
      <c r="D56" s="10">
        <v>54.359455019566518</v>
      </c>
      <c r="F56"/>
      <c r="G56" s="61"/>
      <c r="H56" s="62"/>
    </row>
    <row r="57" spans="1:8" x14ac:dyDescent="0.25">
      <c r="A57" s="9" t="s">
        <v>51</v>
      </c>
      <c r="B57" s="10">
        <v>9.85905334163742</v>
      </c>
      <c r="C57" s="10">
        <v>6.6325489912543496</v>
      </c>
      <c r="D57" s="10">
        <v>54.097719355185042</v>
      </c>
      <c r="F57"/>
      <c r="G57" s="61"/>
      <c r="H57" s="62"/>
    </row>
    <row r="58" spans="1:8" x14ac:dyDescent="0.25">
      <c r="A58" s="9" t="s">
        <v>52</v>
      </c>
      <c r="B58" s="10">
        <v>10.364128067874599</v>
      </c>
      <c r="C58" s="10">
        <v>6.9398160063560796</v>
      </c>
      <c r="D58" s="10">
        <v>55.101626732405009</v>
      </c>
      <c r="F58"/>
      <c r="G58" s="61"/>
      <c r="H58" s="62"/>
    </row>
    <row r="59" spans="1:8" x14ac:dyDescent="0.25">
      <c r="A59" s="9" t="s">
        <v>53</v>
      </c>
      <c r="B59" s="10">
        <v>10.1435895680792</v>
      </c>
      <c r="C59" s="10">
        <v>6.5339343074614904</v>
      </c>
      <c r="D59" s="10">
        <v>55.384010557188965</v>
      </c>
      <c r="F59"/>
      <c r="G59" s="61"/>
      <c r="H59" s="62"/>
    </row>
    <row r="60" spans="1:8" x14ac:dyDescent="0.25">
      <c r="A60" s="9" t="s">
        <v>54</v>
      </c>
      <c r="B60" s="10">
        <v>11.869941545926499</v>
      </c>
      <c r="C60" s="10">
        <v>8.0387337305196809</v>
      </c>
      <c r="D60" s="10">
        <v>57.729689772754369</v>
      </c>
      <c r="F60"/>
      <c r="G60" s="61"/>
      <c r="H60" s="62"/>
    </row>
    <row r="61" spans="1:8" x14ac:dyDescent="0.25">
      <c r="A61" s="9" t="s">
        <v>55</v>
      </c>
      <c r="B61" s="10">
        <v>11.1055843006356</v>
      </c>
      <c r="C61" s="10">
        <v>7.1746167377390497</v>
      </c>
      <c r="D61" s="10">
        <v>57.559725159189917</v>
      </c>
      <c r="F61"/>
      <c r="G61" s="61"/>
      <c r="H61" s="62"/>
    </row>
    <row r="62" spans="1:8" x14ac:dyDescent="0.25">
      <c r="A62" s="9" t="s">
        <v>56</v>
      </c>
      <c r="B62" s="10">
        <v>10.664736466585</v>
      </c>
      <c r="C62" s="10">
        <v>6.5630389915242002</v>
      </c>
      <c r="D62" s="10">
        <v>57.705814924726063</v>
      </c>
      <c r="F62"/>
      <c r="G62" s="61"/>
      <c r="H62" s="62"/>
    </row>
    <row r="63" spans="1:8" x14ac:dyDescent="0.25">
      <c r="A63" s="9" t="s">
        <v>57</v>
      </c>
      <c r="B63" s="10">
        <v>9.4931170246589005</v>
      </c>
      <c r="C63" s="10">
        <v>5.30445956464908</v>
      </c>
      <c r="D63" s="10">
        <v>57.070671009985496</v>
      </c>
      <c r="F63"/>
      <c r="G63" s="61"/>
      <c r="H63" s="62"/>
    </row>
    <row r="64" spans="1:8" x14ac:dyDescent="0.25">
      <c r="A64" s="9" t="s">
        <v>58</v>
      </c>
      <c r="B64" s="10">
        <v>10.1108848185147</v>
      </c>
      <c r="C64" s="10">
        <v>5.8559451064185097</v>
      </c>
      <c r="D64" s="10">
        <v>58.276099576896584</v>
      </c>
      <c r="F64"/>
      <c r="G64" s="61"/>
      <c r="H64" s="62"/>
    </row>
    <row r="65" spans="1:8" x14ac:dyDescent="0.25">
      <c r="A65" s="9" t="s">
        <v>59</v>
      </c>
      <c r="B65" s="10">
        <v>7.6730622386338103</v>
      </c>
      <c r="C65" s="10">
        <v>3.4398933459611101</v>
      </c>
      <c r="D65" s="10">
        <v>56.301303276204202</v>
      </c>
      <c r="F65"/>
      <c r="G65" s="61"/>
      <c r="H65" s="62"/>
    </row>
    <row r="66" spans="1:8" x14ac:dyDescent="0.25">
      <c r="A66" s="9" t="s">
        <v>60</v>
      </c>
      <c r="B66" s="10">
        <v>6.9290760930472102</v>
      </c>
      <c r="C66" s="10">
        <v>2.7868217811018301</v>
      </c>
      <c r="D66" s="10">
        <v>55.989766058781989</v>
      </c>
      <c r="F66"/>
      <c r="G66" s="61"/>
      <c r="H66" s="62"/>
    </row>
    <row r="67" spans="1:8" x14ac:dyDescent="0.25">
      <c r="A67" s="9" t="s">
        <v>61</v>
      </c>
      <c r="B67" s="10">
        <v>5.2337816877209704</v>
      </c>
      <c r="C67" s="10">
        <v>1.2485691907818199</v>
      </c>
      <c r="D67" s="10">
        <v>54.640084901624135</v>
      </c>
      <c r="F67"/>
      <c r="G67" s="61"/>
      <c r="H67" s="62"/>
    </row>
    <row r="68" spans="1:8" x14ac:dyDescent="0.25">
      <c r="A68" s="9" t="s">
        <v>62</v>
      </c>
      <c r="B68" s="10">
        <v>5.8392216929068104</v>
      </c>
      <c r="C68" s="10">
        <v>2.0800616447758902</v>
      </c>
      <c r="D68" s="10">
        <v>55.634681893901963</v>
      </c>
      <c r="F68"/>
      <c r="G68" s="61"/>
      <c r="H68" s="62"/>
    </row>
    <row r="69" spans="1:8" x14ac:dyDescent="0.25">
      <c r="A69" s="9" t="s">
        <v>63</v>
      </c>
      <c r="B69" s="10">
        <v>4.7585878692680401</v>
      </c>
      <c r="C69" s="10">
        <v>1.3058686859233199</v>
      </c>
      <c r="D69" s="10">
        <v>54.890167700929766</v>
      </c>
      <c r="F69"/>
      <c r="G69" s="61"/>
      <c r="H69" s="62"/>
    </row>
    <row r="70" spans="1:8" x14ac:dyDescent="0.25">
      <c r="A70" s="9" t="s">
        <v>64</v>
      </c>
      <c r="B70" s="10">
        <v>4.1856134568278804</v>
      </c>
      <c r="C70" s="10">
        <v>1.0534543850603599</v>
      </c>
      <c r="D70" s="10">
        <v>54.62789483950214</v>
      </c>
      <c r="F70"/>
      <c r="G70" s="61"/>
      <c r="H70" s="62"/>
    </row>
    <row r="71" spans="1:8" x14ac:dyDescent="0.25">
      <c r="A71" s="9" t="s">
        <v>65</v>
      </c>
      <c r="B71" s="10">
        <v>2.1925327802066601</v>
      </c>
      <c r="C71" s="10">
        <v>-0.60859882564037004</v>
      </c>
      <c r="D71" s="10">
        <v>52.836994310589837</v>
      </c>
      <c r="F71"/>
      <c r="G71" s="61"/>
      <c r="H71" s="62"/>
    </row>
    <row r="72" spans="1:8" x14ac:dyDescent="0.25">
      <c r="A72" s="9" t="s">
        <v>66</v>
      </c>
      <c r="B72" s="10">
        <v>2.3844721622642102</v>
      </c>
      <c r="C72" s="10">
        <v>-5.3258814517704402E-2</v>
      </c>
      <c r="D72" s="10">
        <v>53.245784619625191</v>
      </c>
      <c r="F72"/>
      <c r="G72" s="61"/>
      <c r="H72" s="62"/>
    </row>
    <row r="73" spans="1:8" x14ac:dyDescent="0.25">
      <c r="A73" s="9" t="s">
        <v>67</v>
      </c>
      <c r="B73" s="10">
        <v>0.60369972013810902</v>
      </c>
      <c r="C73" s="10">
        <v>-1.43186708690876</v>
      </c>
      <c r="D73" s="10">
        <v>51.582701028999431</v>
      </c>
      <c r="F73"/>
      <c r="G73" s="61"/>
      <c r="H73" s="62"/>
    </row>
    <row r="74" spans="1:8" x14ac:dyDescent="0.25">
      <c r="A74" s="9" t="s">
        <v>68</v>
      </c>
      <c r="B74" s="10">
        <v>0.40161049612741101</v>
      </c>
      <c r="C74" s="10">
        <v>-1.2802282099981199</v>
      </c>
      <c r="D74" s="10">
        <v>51.487589055482836</v>
      </c>
      <c r="F74"/>
      <c r="G74" s="61"/>
      <c r="H74" s="62"/>
    </row>
    <row r="75" spans="1:8" x14ac:dyDescent="0.25">
      <c r="A75" s="9" t="s">
        <v>69</v>
      </c>
      <c r="B75" s="10">
        <v>-0.84328222858482604</v>
      </c>
      <c r="C75" s="10">
        <v>-2.1940495472930199</v>
      </c>
      <c r="D75" s="10">
        <v>50.278296541123254</v>
      </c>
      <c r="F75"/>
      <c r="G75" s="61"/>
      <c r="H75" s="62"/>
    </row>
    <row r="76" spans="1:8" x14ac:dyDescent="0.25">
      <c r="A76" s="9" t="s">
        <v>70</v>
      </c>
      <c r="B76" s="10">
        <v>-1.6760050942266898E-2</v>
      </c>
      <c r="C76" s="10">
        <v>-1.0680260191936799</v>
      </c>
      <c r="D76" s="10">
        <v>51.186870236032085</v>
      </c>
      <c r="F76"/>
      <c r="G76" s="61"/>
      <c r="H76" s="62"/>
    </row>
    <row r="77" spans="1:8" x14ac:dyDescent="0.25">
      <c r="A77" s="9" t="s">
        <v>71</v>
      </c>
      <c r="B77" s="10">
        <v>-0.61521353959673697</v>
      </c>
      <c r="C77" s="10">
        <v>-1.3594707001192501</v>
      </c>
      <c r="D77" s="10">
        <v>50.635815061555803</v>
      </c>
      <c r="F77"/>
      <c r="G77" s="61"/>
      <c r="H77" s="62"/>
    </row>
    <row r="78" spans="1:8" x14ac:dyDescent="0.25">
      <c r="A78" s="9" t="s">
        <v>72</v>
      </c>
      <c r="B78" s="10">
        <v>0.182475417842802</v>
      </c>
      <c r="C78" s="10">
        <v>-0.28089882750366202</v>
      </c>
      <c r="D78" s="10">
        <v>51.526055127729705</v>
      </c>
      <c r="F78"/>
      <c r="G78" s="61"/>
      <c r="H78" s="62"/>
    </row>
    <row r="79" spans="1:8" x14ac:dyDescent="0.25">
      <c r="A79" s="9" t="s">
        <v>73</v>
      </c>
      <c r="B79" s="10">
        <v>-0.74381465840821104</v>
      </c>
      <c r="C79" s="10">
        <v>-0.98672662530031996</v>
      </c>
      <c r="D79" s="10">
        <v>50.639019701440318</v>
      </c>
      <c r="F79"/>
      <c r="G79" s="61"/>
      <c r="H79" s="62"/>
    </row>
    <row r="80" spans="1:8" x14ac:dyDescent="0.25">
      <c r="A80" s="9" t="s">
        <v>74</v>
      </c>
      <c r="B80" s="10">
        <v>0.57474919761935395</v>
      </c>
      <c r="C80" s="10">
        <v>0.48520582157838199</v>
      </c>
      <c r="D80" s="10">
        <v>52.071917368882112</v>
      </c>
      <c r="F80"/>
      <c r="G80" s="61"/>
      <c r="H80" s="62"/>
    </row>
    <row r="81" spans="1:8" x14ac:dyDescent="0.25">
      <c r="A81" s="9" t="s">
        <v>75</v>
      </c>
      <c r="B81" s="10">
        <v>-0.26849160602074501</v>
      </c>
      <c r="C81" s="10">
        <v>-0.24821768442366399</v>
      </c>
      <c r="D81" s="10">
        <v>51.295157692812317</v>
      </c>
      <c r="F81" s="64"/>
      <c r="G81" s="65"/>
      <c r="H81" s="66"/>
    </row>
    <row r="82" spans="1:8" x14ac:dyDescent="0.25">
      <c r="A82" s="9" t="s">
        <v>76</v>
      </c>
      <c r="B82" s="10">
        <v>-0.14418305590479699</v>
      </c>
      <c r="C82" s="10">
        <v>-7.6156271514847093E-2</v>
      </c>
      <c r="D82" s="10">
        <v>51.492702858390011</v>
      </c>
      <c r="F82" s="64"/>
      <c r="G82" s="65"/>
      <c r="H82" s="66"/>
    </row>
    <row r="83" spans="1:8" x14ac:dyDescent="0.25">
      <c r="A83" s="9" t="s">
        <v>77</v>
      </c>
      <c r="B83" s="10">
        <v>-1.0706667135461001</v>
      </c>
      <c r="C83" s="10">
        <v>-0.97076944052214698</v>
      </c>
      <c r="D83" s="10">
        <v>50.585619016457983</v>
      </c>
      <c r="F83" s="64"/>
      <c r="G83" s="65"/>
      <c r="H83" s="66"/>
    </row>
    <row r="84" spans="1:8" x14ac:dyDescent="0.25">
      <c r="A84" s="9" t="s">
        <v>2</v>
      </c>
      <c r="B84" s="10">
        <v>0.42858257898078</v>
      </c>
      <c r="C84" s="10">
        <v>0.53093503845241197</v>
      </c>
      <c r="D84" s="10">
        <v>52.189266780562555</v>
      </c>
      <c r="F84" s="64"/>
      <c r="G84" s="65"/>
      <c r="H84" s="66"/>
    </row>
    <row r="85" spans="1:8" x14ac:dyDescent="0.25">
      <c r="A85" s="9" t="s">
        <v>78</v>
      </c>
      <c r="B85" s="10">
        <v>0.69779182132015205</v>
      </c>
      <c r="C85" s="10">
        <v>0.78321048210390298</v>
      </c>
      <c r="D85" s="10">
        <v>52.579146380860415</v>
      </c>
      <c r="F85" s="64"/>
      <c r="G85" s="65"/>
      <c r="H85" s="66"/>
    </row>
    <row r="86" spans="1:8" x14ac:dyDescent="0.25">
      <c r="A86" s="9" t="s">
        <v>79</v>
      </c>
      <c r="B86" s="10">
        <v>1.92166748258056</v>
      </c>
      <c r="C86" s="10">
        <v>1.9427258813206401</v>
      </c>
      <c r="D86" s="10">
        <v>53.995633548755372</v>
      </c>
      <c r="F86" s="64"/>
      <c r="G86" s="65"/>
      <c r="H86" s="66"/>
    </row>
    <row r="87" spans="1:8" x14ac:dyDescent="0.25">
      <c r="A87" s="9" t="s">
        <v>80</v>
      </c>
      <c r="B87" s="10">
        <v>1.68747520606061</v>
      </c>
      <c r="C87" s="10">
        <v>1.6331265798619801</v>
      </c>
      <c r="D87" s="10">
        <v>53.943628315759419</v>
      </c>
      <c r="F87" s="64"/>
      <c r="G87" s="65"/>
      <c r="H87" s="66"/>
    </row>
    <row r="88" spans="1:8" x14ac:dyDescent="0.25">
      <c r="A88" s="9" t="s">
        <v>81</v>
      </c>
      <c r="B88" s="10">
        <v>2.9331334597444298</v>
      </c>
      <c r="C88" s="10">
        <v>2.7576221893689099</v>
      </c>
      <c r="D88" s="10">
        <v>55.44628322806826</v>
      </c>
      <c r="F88" s="64"/>
      <c r="G88" s="65"/>
      <c r="H88" s="66"/>
    </row>
    <row r="89" spans="1:8" x14ac:dyDescent="0.25">
      <c r="A89" s="9" t="s">
        <v>82</v>
      </c>
      <c r="B89" s="10">
        <v>3.32883937909746</v>
      </c>
      <c r="C89" s="10">
        <v>3.0484752222660898</v>
      </c>
      <c r="D89" s="10">
        <v>56.126647850914615</v>
      </c>
      <c r="F89" s="64"/>
      <c r="G89" s="65"/>
      <c r="H89" s="66"/>
    </row>
    <row r="90" spans="1:8" x14ac:dyDescent="0.25">
      <c r="A90" s="9" t="s">
        <v>83</v>
      </c>
      <c r="B90" s="10">
        <v>3.79659626699079</v>
      </c>
      <c r="C90" s="10">
        <v>3.3410668705246902</v>
      </c>
      <c r="D90" s="10">
        <v>56.911537166728301</v>
      </c>
      <c r="F90" s="64"/>
      <c r="G90" s="65"/>
      <c r="H90" s="66"/>
    </row>
    <row r="91" spans="1:8" x14ac:dyDescent="0.25">
      <c r="A91" s="9" t="s">
        <v>84</v>
      </c>
      <c r="B91" s="10">
        <v>4.0712978809647504</v>
      </c>
      <c r="C91" s="10">
        <v>3.4209977800365801</v>
      </c>
      <c r="D91" s="10">
        <v>57.525436634308861</v>
      </c>
      <c r="F91" s="64"/>
      <c r="G91" s="65"/>
      <c r="H91" s="66"/>
    </row>
    <row r="92" spans="1:8" x14ac:dyDescent="0.25">
      <c r="A92" s="9" t="s">
        <v>85</v>
      </c>
      <c r="B92" s="10">
        <v>4.8120574727715404</v>
      </c>
      <c r="C92" s="10">
        <v>3.8947144335194199</v>
      </c>
      <c r="D92" s="10">
        <v>58.654868711087047</v>
      </c>
      <c r="F92" s="64"/>
      <c r="G92" s="65"/>
      <c r="H92" s="66"/>
    </row>
    <row r="93" spans="1:8" x14ac:dyDescent="0.25">
      <c r="A93" s="9" t="s">
        <v>86</v>
      </c>
      <c r="B93" s="10">
        <v>4.4709752045639304</v>
      </c>
      <c r="C93" s="10">
        <v>3.3316965718837599</v>
      </c>
      <c r="D93" s="10">
        <v>58.690551036090099</v>
      </c>
      <c r="F93" s="64"/>
      <c r="G93" s="65"/>
      <c r="H93" s="66"/>
    </row>
    <row r="94" spans="1:8" x14ac:dyDescent="0.25">
      <c r="A94" s="9" t="s">
        <v>87</v>
      </c>
      <c r="B94" s="10">
        <v>4.0988842825981502</v>
      </c>
      <c r="C94" s="10">
        <v>2.7615821172203399</v>
      </c>
      <c r="D94" s="10">
        <v>58.680968442604637</v>
      </c>
      <c r="F94" s="64"/>
      <c r="G94" s="65"/>
      <c r="H94" s="66"/>
    </row>
    <row r="95" spans="1:8" x14ac:dyDescent="0.25">
      <c r="A95" s="9" t="s">
        <v>88</v>
      </c>
      <c r="B95" s="10">
        <v>3.5761895779342301</v>
      </c>
      <c r="C95" s="10">
        <v>2.1223408665782499</v>
      </c>
      <c r="D95" s="10">
        <v>58.497208229747642</v>
      </c>
      <c r="F95" s="64"/>
      <c r="G95" s="65"/>
      <c r="H95" s="66"/>
    </row>
    <row r="96" spans="1:8" x14ac:dyDescent="0.25">
      <c r="A96" s="9" t="s">
        <v>89</v>
      </c>
      <c r="B96" s="10">
        <v>4.4421273718075502</v>
      </c>
      <c r="C96" s="10">
        <v>2.8781873390268302</v>
      </c>
      <c r="D96" s="10">
        <v>59.757991314048496</v>
      </c>
      <c r="F96" s="64"/>
      <c r="G96" s="65"/>
      <c r="H96" s="66"/>
    </row>
    <row r="97" spans="1:8" x14ac:dyDescent="0.25">
      <c r="A97" s="9" t="s">
        <v>90</v>
      </c>
      <c r="B97" s="10">
        <v>3.8221270201544901</v>
      </c>
      <c r="C97" s="10">
        <v>2.1780569428494001</v>
      </c>
      <c r="D97" s="10">
        <v>59.504191603952464</v>
      </c>
      <c r="F97" s="64"/>
      <c r="G97" s="65"/>
      <c r="H97" s="66"/>
    </row>
    <row r="98" spans="1:8" x14ac:dyDescent="0.25">
      <c r="A98" s="9" t="s">
        <v>91</v>
      </c>
      <c r="B98" s="10">
        <v>4.2852034448133498</v>
      </c>
      <c r="C98" s="10">
        <v>2.6093852316056498</v>
      </c>
      <c r="D98" s="10">
        <v>60.366473171501013</v>
      </c>
      <c r="F98" s="64"/>
      <c r="G98" s="65"/>
      <c r="H98" s="66"/>
    </row>
    <row r="99" spans="1:8" x14ac:dyDescent="0.25">
      <c r="A99" s="9" t="s">
        <v>92</v>
      </c>
      <c r="B99" s="10">
        <v>3.67724080352991</v>
      </c>
      <c r="C99" s="10">
        <v>1.9750558009252599</v>
      </c>
      <c r="D99" s="10">
        <v>60.129512560181233</v>
      </c>
      <c r="F99" s="64"/>
      <c r="G99" s="65"/>
      <c r="H99" s="66"/>
    </row>
    <row r="100" spans="1:8" x14ac:dyDescent="0.25">
      <c r="A100" s="9" t="s">
        <v>93</v>
      </c>
      <c r="B100" s="10">
        <v>4.4817311617374296</v>
      </c>
      <c r="C100" s="10">
        <v>2.7956664987845401</v>
      </c>
      <c r="D100" s="10">
        <v>61.357524834357122</v>
      </c>
      <c r="F100" s="64"/>
      <c r="G100" s="65"/>
      <c r="H100" s="66"/>
    </row>
    <row r="101" spans="1:8" x14ac:dyDescent="0.25">
      <c r="A101" s="9" t="s">
        <v>94</v>
      </c>
      <c r="B101" s="10">
        <v>4.2864495094309296</v>
      </c>
      <c r="C101" s="10">
        <v>2.6237430338822998</v>
      </c>
      <c r="D101" s="10">
        <v>61.581755671148876</v>
      </c>
      <c r="F101" s="64"/>
      <c r="G101" s="65"/>
      <c r="H101" s="66"/>
    </row>
    <row r="102" spans="1:8" x14ac:dyDescent="0.25">
      <c r="A102" s="9" t="s">
        <v>95</v>
      </c>
      <c r="B102" s="10">
        <v>4.5212951050035697</v>
      </c>
      <c r="C102" s="10">
        <v>2.87157570789693</v>
      </c>
      <c r="D102" s="10">
        <v>62.256669913505384</v>
      </c>
      <c r="F102" s="64"/>
      <c r="G102" s="65"/>
      <c r="H102" s="66"/>
    </row>
    <row r="103" spans="1:8" x14ac:dyDescent="0.25">
      <c r="A103" s="9" t="s">
        <v>96</v>
      </c>
      <c r="B103" s="10">
        <v>4.6851515551941798</v>
      </c>
      <c r="C103" s="10">
        <v>3.0166289175704599</v>
      </c>
      <c r="D103" s="10">
        <v>62.877426318515539</v>
      </c>
      <c r="F103" s="64"/>
      <c r="G103" s="65"/>
      <c r="H103" s="66"/>
    </row>
    <row r="104" spans="1:8" x14ac:dyDescent="0.25">
      <c r="A104" s="9" t="s">
        <v>97</v>
      </c>
      <c r="B104" s="10">
        <v>5.5902198531388398</v>
      </c>
      <c r="C104" s="10">
        <v>3.86461216346212</v>
      </c>
      <c r="D104" s="10">
        <v>64.299371638589804</v>
      </c>
      <c r="F104" s="64"/>
      <c r="G104" s="65"/>
      <c r="H104" s="66"/>
    </row>
    <row r="105" spans="1:8" x14ac:dyDescent="0.25">
      <c r="A105" s="9" t="s">
        <v>98</v>
      </c>
      <c r="B105" s="10">
        <v>4.8428496196511901</v>
      </c>
      <c r="C105" s="10">
        <v>3.0677176117953899</v>
      </c>
      <c r="D105" s="10">
        <v>64.034733397876067</v>
      </c>
      <c r="F105" s="64"/>
      <c r="G105" s="65"/>
      <c r="H105" s="66"/>
    </row>
    <row r="106" spans="1:8" x14ac:dyDescent="0.25">
      <c r="A106" s="9" t="s">
        <v>99</v>
      </c>
      <c r="B106" s="10">
        <v>5.3554843840109099</v>
      </c>
      <c r="C106" s="10">
        <v>3.5268254571517099</v>
      </c>
      <c r="D106" s="10">
        <v>65.067631264117736</v>
      </c>
      <c r="F106" s="64"/>
      <c r="G106" s="65"/>
      <c r="H106" s="66"/>
    </row>
    <row r="107" spans="1:8" x14ac:dyDescent="0.25">
      <c r="A107" s="9" t="s">
        <v>100</v>
      </c>
      <c r="B107" s="10">
        <v>4.8974290113449097</v>
      </c>
      <c r="C107" s="10">
        <v>3.0172963618476198</v>
      </c>
      <c r="D107" s="10">
        <v>65.11204932127329</v>
      </c>
      <c r="F107" s="64"/>
      <c r="G107" s="65"/>
      <c r="H107" s="66"/>
    </row>
    <row r="108" spans="1:8" x14ac:dyDescent="0.25">
      <c r="A108" s="9" t="s">
        <v>101</v>
      </c>
      <c r="B108" s="10">
        <v>5.7908213423682096</v>
      </c>
      <c r="C108" s="10">
        <v>3.8429661955628198</v>
      </c>
      <c r="D108" s="10">
        <v>66.567561721164026</v>
      </c>
      <c r="F108" s="64"/>
      <c r="G108" s="65"/>
      <c r="H108" s="66"/>
    </row>
    <row r="109" spans="1:8" x14ac:dyDescent="0.25">
      <c r="A109" s="9" t="s">
        <v>102</v>
      </c>
      <c r="B109" s="10">
        <v>5.8198963363371004</v>
      </c>
      <c r="C109" s="10">
        <v>3.8086374542165098</v>
      </c>
      <c r="D109" s="10">
        <v>67.169855587866664</v>
      </c>
      <c r="F109" s="64"/>
      <c r="G109" s="65"/>
      <c r="H109" s="66"/>
    </row>
    <row r="110" spans="1:8" x14ac:dyDescent="0.25">
      <c r="A110" s="9" t="s">
        <v>103</v>
      </c>
      <c r="B110" s="10">
        <v>6.5974344514164898</v>
      </c>
      <c r="C110" s="10">
        <v>4.5080851696897897</v>
      </c>
      <c r="D110" s="10">
        <v>68.575057112041804</v>
      </c>
      <c r="F110" s="64"/>
      <c r="G110" s="65"/>
      <c r="H110" s="66"/>
    </row>
    <row r="111" spans="1:8" x14ac:dyDescent="0.25">
      <c r="A111" s="9" t="s">
        <v>104</v>
      </c>
      <c r="B111" s="10">
        <v>5.9733859977119703</v>
      </c>
      <c r="C111" s="10">
        <v>3.7820605784523398</v>
      </c>
      <c r="D111" s="10">
        <v>68.553299629692745</v>
      </c>
      <c r="F111" s="64"/>
      <c r="G111" s="65"/>
      <c r="H111" s="66"/>
    </row>
    <row r="112" spans="1:8" x14ac:dyDescent="0.25">
      <c r="A112" s="9" t="s">
        <v>105</v>
      </c>
      <c r="B112" s="10">
        <v>6.2468600778458097</v>
      </c>
      <c r="C112" s="10">
        <v>3.9878381131763301</v>
      </c>
      <c r="D112" s="10">
        <v>69.454598870723444</v>
      </c>
      <c r="F112" s="64"/>
      <c r="G112" s="65"/>
      <c r="H112" s="66"/>
    </row>
    <row r="113" spans="1:8" x14ac:dyDescent="0.25">
      <c r="A113" s="9" t="s">
        <v>106</v>
      </c>
      <c r="B113" s="10">
        <v>6.9047684660043496</v>
      </c>
      <c r="C113" s="10">
        <v>4.6160135126956501</v>
      </c>
      <c r="D113" s="10">
        <v>70.788550725986966</v>
      </c>
      <c r="F113" s="64"/>
      <c r="G113" s="65"/>
      <c r="H113" s="66"/>
    </row>
    <row r="114" spans="1:8" x14ac:dyDescent="0.25">
      <c r="A114" s="9" t="s">
        <v>107</v>
      </c>
      <c r="B114" s="10">
        <v>7.32861071119292</v>
      </c>
      <c r="C114" s="10">
        <v>4.9362176779962903</v>
      </c>
      <c r="D114" s="10">
        <v>71.924184005434597</v>
      </c>
      <c r="F114" s="64"/>
      <c r="G114" s="65"/>
      <c r="H114" s="66"/>
    </row>
    <row r="115" spans="1:8" x14ac:dyDescent="0.25">
      <c r="A115" s="9" t="s">
        <v>108</v>
      </c>
      <c r="B115" s="10">
        <v>7.2029366068377501</v>
      </c>
      <c r="C115" s="10">
        <v>4.7141780798227</v>
      </c>
      <c r="D115" s="10">
        <v>72.514948498248117</v>
      </c>
      <c r="F115" s="64"/>
      <c r="G115" s="65"/>
      <c r="H115" s="66"/>
    </row>
    <row r="116" spans="1:8" x14ac:dyDescent="0.25">
      <c r="A116" s="9" t="s">
        <v>109</v>
      </c>
      <c r="B116" s="10">
        <v>8.2629566202296694</v>
      </c>
      <c r="C116" s="10">
        <v>5.6538508937787997</v>
      </c>
      <c r="D116" s="10">
        <v>74.364442163189011</v>
      </c>
      <c r="F116" s="64"/>
      <c r="G116" s="65"/>
      <c r="H116" s="66"/>
    </row>
    <row r="117" spans="1:8" x14ac:dyDescent="0.25">
      <c r="A117" s="9" t="s">
        <v>110</v>
      </c>
      <c r="B117" s="10">
        <v>8.1398916830780994</v>
      </c>
      <c r="C117" s="10">
        <v>5.4106751600650398</v>
      </c>
      <c r="D117" s="10">
        <v>75.037168881505039</v>
      </c>
      <c r="F117" s="64"/>
      <c r="G117" s="65"/>
      <c r="H117" s="66"/>
    </row>
    <row r="118" spans="1:8" x14ac:dyDescent="0.25">
      <c r="A118" s="9" t="s">
        <v>111</v>
      </c>
      <c r="B118" s="10">
        <v>8.6948281737125299</v>
      </c>
      <c r="C118" s="10">
        <v>5.8487960647085799</v>
      </c>
      <c r="D118" s="10">
        <v>76.433236953121295</v>
      </c>
      <c r="F118" s="64"/>
      <c r="G118" s="65"/>
      <c r="H118" s="66"/>
    </row>
    <row r="119" spans="1:8" x14ac:dyDescent="0.25">
      <c r="A119" s="9" t="s">
        <v>112</v>
      </c>
      <c r="B119" s="10">
        <v>8.8392986954998207</v>
      </c>
      <c r="C119" s="10">
        <v>5.8927267734071602</v>
      </c>
      <c r="D119" s="10">
        <v>77.441336212107259</v>
      </c>
      <c r="F119" s="64"/>
      <c r="G119" s="65"/>
      <c r="H119" s="66"/>
    </row>
    <row r="120" spans="1:8" x14ac:dyDescent="0.25">
      <c r="A120" s="9" t="s">
        <v>113</v>
      </c>
      <c r="B120" s="10">
        <v>10.103258662925199</v>
      </c>
      <c r="C120" s="10">
        <v>7.0102033115714102</v>
      </c>
      <c r="D120" s="10">
        <v>79.65641885597168</v>
      </c>
      <c r="F120" s="64"/>
      <c r="G120" s="65"/>
      <c r="H120" s="66"/>
    </row>
    <row r="121" spans="1:8" x14ac:dyDescent="0.25">
      <c r="A121" s="9" t="s">
        <v>114</v>
      </c>
      <c r="B121" s="10">
        <v>9.4342225195673901</v>
      </c>
      <c r="C121" s="10">
        <v>6.1489834496524498</v>
      </c>
      <c r="D121" s="10">
        <v>79.916232121825814</v>
      </c>
      <c r="F121" s="64"/>
      <c r="G121" s="65"/>
      <c r="H121" s="66"/>
    </row>
    <row r="122" spans="1:8" x14ac:dyDescent="0.25">
      <c r="A122" s="9" t="s">
        <v>115</v>
      </c>
      <c r="B122" s="10">
        <v>8.9387062659283298</v>
      </c>
      <c r="C122" s="10">
        <v>5.5233176037792902</v>
      </c>
      <c r="D122" s="10">
        <v>80.336242065911563</v>
      </c>
      <c r="F122" s="64"/>
      <c r="G122" s="65"/>
      <c r="H122" s="66"/>
    </row>
    <row r="123" spans="1:8" x14ac:dyDescent="0.25">
      <c r="A123" s="9" t="s">
        <v>116</v>
      </c>
      <c r="B123" s="10">
        <v>8.7310344083016602</v>
      </c>
      <c r="C123" s="10">
        <v>5.2282582904284798</v>
      </c>
      <c r="D123" s="10">
        <v>81.046619023521032</v>
      </c>
      <c r="F123" s="64"/>
      <c r="G123" s="65"/>
      <c r="H123" s="66"/>
    </row>
    <row r="124" spans="1:8" x14ac:dyDescent="0.25">
      <c r="A124" s="9" t="s">
        <v>117</v>
      </c>
      <c r="B124" s="10">
        <v>8.8882949305554408</v>
      </c>
      <c r="C124" s="10">
        <v>5.2975888177418904</v>
      </c>
      <c r="D124" s="10">
        <v>82.14522438767996</v>
      </c>
      <c r="F124" s="64"/>
      <c r="G124" s="65"/>
      <c r="H124" s="66"/>
    </row>
    <row r="125" spans="1:8" x14ac:dyDescent="0.25">
      <c r="A125" s="9" t="s">
        <v>118</v>
      </c>
      <c r="B125" s="10">
        <v>8.7420471306338605</v>
      </c>
      <c r="C125" s="10">
        <v>5.1151415400974898</v>
      </c>
      <c r="D125" s="10">
        <v>82.946315447573753</v>
      </c>
      <c r="F125" s="64"/>
      <c r="G125" s="65"/>
      <c r="H125" s="66"/>
    </row>
    <row r="126" spans="1:8" x14ac:dyDescent="0.25">
      <c r="A126" s="9" t="s">
        <v>119</v>
      </c>
      <c r="B126" s="10">
        <v>9.5481147084384297</v>
      </c>
      <c r="C126" s="10">
        <v>5.8834467672733703</v>
      </c>
      <c r="D126" s="10">
        <v>84.760568920996946</v>
      </c>
      <c r="F126" s="64"/>
      <c r="G126" s="65"/>
      <c r="H126" s="66"/>
    </row>
    <row r="127" spans="1:8" x14ac:dyDescent="0.25">
      <c r="A127" s="9" t="s">
        <v>120</v>
      </c>
      <c r="B127" s="10">
        <v>8.8049356071902807</v>
      </c>
      <c r="C127" s="10">
        <v>5.0973091014058101</v>
      </c>
      <c r="D127" s="10">
        <v>84.998110688943441</v>
      </c>
      <c r="F127" s="64"/>
      <c r="G127" s="65"/>
      <c r="H127" s="66"/>
    </row>
    <row r="128" spans="1:8" x14ac:dyDescent="0.25">
      <c r="A128" s="9" t="s">
        <v>121</v>
      </c>
      <c r="B128" s="10">
        <v>8.5678956827668706</v>
      </c>
      <c r="C128" s="10">
        <v>4.8577824077691698</v>
      </c>
      <c r="D128" s="10">
        <v>85.742397865692766</v>
      </c>
      <c r="F128" s="64"/>
      <c r="G128" s="65"/>
      <c r="H128" s="66"/>
    </row>
    <row r="129" spans="1:8" x14ac:dyDescent="0.25">
      <c r="A129" s="9" t="s">
        <v>122</v>
      </c>
      <c r="B129" s="10">
        <v>7.8267767115597504</v>
      </c>
      <c r="C129" s="10">
        <v>4.1980086305195599</v>
      </c>
      <c r="D129" s="10">
        <v>85.953666113928108</v>
      </c>
      <c r="F129" s="64"/>
      <c r="G129" s="65"/>
      <c r="H129" s="66"/>
    </row>
    <row r="130" spans="1:8" x14ac:dyDescent="0.25">
      <c r="A130" s="9" t="s">
        <v>123</v>
      </c>
      <c r="B130" s="10">
        <v>11.376359672498401</v>
      </c>
      <c r="C130" s="10">
        <v>7.8260782422115902</v>
      </c>
      <c r="D130" s="10">
        <v>90.673705479029465</v>
      </c>
      <c r="F130" s="64"/>
      <c r="G130" s="65"/>
      <c r="H130" s="66"/>
    </row>
    <row r="131" spans="1:8" x14ac:dyDescent="0.25">
      <c r="A131" s="9" t="s">
        <v>124</v>
      </c>
      <c r="B131" s="10">
        <v>10.6225508647843</v>
      </c>
      <c r="C131" s="10">
        <v>6.9647931198939101</v>
      </c>
      <c r="D131" s="10">
        <v>91.065246326627062</v>
      </c>
      <c r="F131" s="64"/>
      <c r="G131" s="65"/>
      <c r="H131" s="66"/>
    </row>
    <row r="132" spans="1:8" x14ac:dyDescent="0.25">
      <c r="A132" s="9" t="s">
        <v>125</v>
      </c>
      <c r="B132" s="10">
        <v>9.7587779351178998</v>
      </c>
      <c r="C132" s="10">
        <v>6.0116829770620797</v>
      </c>
      <c r="D132" s="10">
        <v>91.314129092930216</v>
      </c>
      <c r="F132" s="64"/>
      <c r="G132" s="65"/>
      <c r="H132" s="66"/>
    </row>
    <row r="133" spans="1:8" x14ac:dyDescent="0.25">
      <c r="A133" s="9" t="s">
        <v>126</v>
      </c>
      <c r="B133" s="10">
        <v>10.035229660145999</v>
      </c>
      <c r="C133" s="10">
        <v>6.2438022770043897</v>
      </c>
      <c r="D133" s="10">
        <v>92.735099107015998</v>
      </c>
      <c r="F133" s="64"/>
      <c r="G133" s="65"/>
      <c r="H133" s="66"/>
    </row>
    <row r="134" spans="1:8" x14ac:dyDescent="0.25">
      <c r="A134" s="9" t="s">
        <v>127</v>
      </c>
      <c r="B134" s="10">
        <v>9.4275679413189906</v>
      </c>
      <c r="C134" s="10">
        <v>5.5694919533523599</v>
      </c>
      <c r="D134" s="10">
        <v>93.25312247371339</v>
      </c>
      <c r="F134" s="64"/>
      <c r="G134" s="65"/>
      <c r="H134" s="66"/>
    </row>
    <row r="135" spans="1:8" x14ac:dyDescent="0.25">
      <c r="A135" s="9" t="s">
        <v>128</v>
      </c>
      <c r="B135" s="10">
        <v>8.4748673564677492</v>
      </c>
      <c r="C135" s="10">
        <v>4.6220539219795702</v>
      </c>
      <c r="D135" s="10">
        <v>93.386325306046615</v>
      </c>
      <c r="F135" s="64"/>
      <c r="G135" s="65"/>
      <c r="H135" s="66"/>
    </row>
    <row r="136" spans="1:8" x14ac:dyDescent="0.25">
      <c r="A136" s="9" t="s">
        <v>129</v>
      </c>
      <c r="B136" s="10">
        <v>6.63041000005878</v>
      </c>
      <c r="C136" s="10">
        <v>2.7829376005102899</v>
      </c>
      <c r="D136" s="10">
        <v>92.53485285108593</v>
      </c>
      <c r="F136" s="64"/>
      <c r="G136" s="65"/>
      <c r="H136" s="66"/>
    </row>
    <row r="137" spans="1:8" x14ac:dyDescent="0.25">
      <c r="A137" s="9" t="s">
        <v>130</v>
      </c>
      <c r="B137" s="10">
        <v>5.07579558017229</v>
      </c>
      <c r="C137" s="10">
        <v>1.30346255392051</v>
      </c>
      <c r="D137" s="10">
        <v>91.894072520996303</v>
      </c>
      <c r="F137" s="64"/>
      <c r="G137" s="65"/>
      <c r="H137" s="66"/>
    </row>
    <row r="138" spans="1:8" x14ac:dyDescent="0.25">
      <c r="A138" s="9" t="s">
        <v>131</v>
      </c>
      <c r="B138" s="10">
        <v>4.4306860220730098</v>
      </c>
      <c r="C138" s="10">
        <v>0.76359337372491598</v>
      </c>
      <c r="D138" s="10">
        <v>92.133732326634458</v>
      </c>
      <c r="F138" s="64"/>
      <c r="G138" s="65"/>
      <c r="H138" s="66"/>
    </row>
    <row r="139" spans="1:8" x14ac:dyDescent="0.25">
      <c r="A139" s="9" t="s">
        <v>132</v>
      </c>
      <c r="B139" s="10">
        <v>2.96919278420898</v>
      </c>
      <c r="C139" s="10">
        <v>-0.35403074498375903</v>
      </c>
      <c r="D139" s="10">
        <v>91.479667374486752</v>
      </c>
      <c r="F139" s="64"/>
      <c r="G139" s="65"/>
      <c r="H139" s="66"/>
    </row>
    <row r="140" spans="1:8" x14ac:dyDescent="0.25">
      <c r="A140" s="9" t="s">
        <v>133</v>
      </c>
      <c r="B140" s="10">
        <v>2.3672809542300102</v>
      </c>
      <c r="C140" s="10">
        <v>-0.57878114116044799</v>
      </c>
      <c r="D140" s="10">
        <v>91.655192234727522</v>
      </c>
      <c r="F140" s="64"/>
      <c r="G140" s="65"/>
      <c r="H140" s="66"/>
    </row>
    <row r="141" spans="1:8" x14ac:dyDescent="0.25">
      <c r="A141" s="9" t="s">
        <v>134</v>
      </c>
      <c r="B141" s="10">
        <v>1.21873772016478</v>
      </c>
      <c r="C141" s="10">
        <v>-1.36081717377653</v>
      </c>
      <c r="D141" s="10">
        <v>91.221492982293555</v>
      </c>
      <c r="F141" s="64"/>
      <c r="G141" s="65"/>
      <c r="H141" s="66"/>
    </row>
    <row r="142" spans="1:8" x14ac:dyDescent="0.25">
      <c r="A142" s="9" t="s">
        <v>135</v>
      </c>
      <c r="B142" s="10">
        <v>-0.16772950843611001</v>
      </c>
      <c r="C142" s="10">
        <v>-2.3012444742892399</v>
      </c>
      <c r="D142" s="10">
        <v>90.471645481197342</v>
      </c>
      <c r="F142" s="64"/>
      <c r="G142" s="65"/>
      <c r="H142" s="66"/>
    </row>
    <row r="143" spans="1:8" x14ac:dyDescent="0.25">
      <c r="A143" s="9" t="s">
        <v>136</v>
      </c>
      <c r="B143" s="10">
        <v>-1.5332583030604701</v>
      </c>
      <c r="C143" s="10">
        <v>-3.1793175821014601</v>
      </c>
      <c r="D143" s="10">
        <v>89.663468713786756</v>
      </c>
      <c r="F143" s="64"/>
      <c r="G143" s="65"/>
      <c r="H143" s="66"/>
    </row>
    <row r="144" spans="1:8" x14ac:dyDescent="0.25">
      <c r="A144" s="9" t="s">
        <v>137</v>
      </c>
      <c r="B144" s="10">
        <v>-3.1387834545736899</v>
      </c>
      <c r="C144" s="10">
        <v>-4.2756252404440502</v>
      </c>
      <c r="D144" s="10">
        <v>88.519923590074697</v>
      </c>
      <c r="F144" s="64"/>
      <c r="G144" s="65"/>
      <c r="H144" s="66"/>
    </row>
    <row r="145" spans="1:8" x14ac:dyDescent="0.25">
      <c r="A145" s="9" t="s">
        <v>138</v>
      </c>
      <c r="B145" s="10">
        <v>-2.8984299719357498</v>
      </c>
      <c r="C145" s="10">
        <v>-3.5444141752035399</v>
      </c>
      <c r="D145" s="10">
        <v>89.231056992757232</v>
      </c>
      <c r="F145" s="64"/>
      <c r="G145" s="65"/>
      <c r="H145" s="66"/>
    </row>
    <row r="146" spans="1:8" x14ac:dyDescent="0.25">
      <c r="A146" s="9" t="s">
        <v>139</v>
      </c>
      <c r="B146" s="10">
        <v>-3.7593985248228701</v>
      </c>
      <c r="C146" s="10">
        <v>-3.9996569526432602</v>
      </c>
      <c r="D146" s="10">
        <v>88.786348376938633</v>
      </c>
      <c r="F146" s="64"/>
      <c r="G146" s="65"/>
      <c r="H146" s="66"/>
    </row>
    <row r="147" spans="1:8" x14ac:dyDescent="0.25">
      <c r="A147" s="9" t="s">
        <v>140</v>
      </c>
      <c r="B147" s="10">
        <v>-4.4961671021018201</v>
      </c>
      <c r="C147" s="10">
        <v>-4.3164460744416102</v>
      </c>
      <c r="D147" s="10">
        <v>88.417104504342859</v>
      </c>
      <c r="F147" s="64"/>
      <c r="G147" s="65"/>
      <c r="H147" s="66"/>
    </row>
    <row r="148" spans="1:8" x14ac:dyDescent="0.25">
      <c r="A148" s="9" t="s">
        <v>141</v>
      </c>
      <c r="B148" s="10">
        <v>-5.9457514534446698</v>
      </c>
      <c r="C148" s="10">
        <v>-5.3842603143944299</v>
      </c>
      <c r="D148" s="10">
        <v>87.2438755513096</v>
      </c>
      <c r="F148" s="64"/>
      <c r="G148" s="65"/>
      <c r="H148" s="66"/>
    </row>
    <row r="149" spans="1:8" x14ac:dyDescent="0.25">
      <c r="A149" s="9" t="s">
        <v>142</v>
      </c>
      <c r="B149" s="10">
        <v>-6.0492404147815</v>
      </c>
      <c r="C149" s="10">
        <v>-5.06353030674377</v>
      </c>
      <c r="D149" s="10">
        <v>87.401086041272492</v>
      </c>
      <c r="F149" s="64"/>
      <c r="G149" s="65"/>
      <c r="H149" s="66"/>
    </row>
    <row r="150" spans="1:8" x14ac:dyDescent="0.25">
      <c r="A150" s="9" t="s">
        <v>143</v>
      </c>
      <c r="B150" s="10">
        <v>-5.9249015944260703</v>
      </c>
      <c r="C150" s="10">
        <v>-4.5634222762210701</v>
      </c>
      <c r="D150" s="10">
        <v>87.783479755024203</v>
      </c>
      <c r="F150" s="64"/>
      <c r="G150" s="65"/>
      <c r="H150" s="66"/>
    </row>
    <row r="151" spans="1:8" x14ac:dyDescent="0.25">
      <c r="A151" s="9" t="s">
        <v>144</v>
      </c>
      <c r="B151" s="10">
        <v>-6.9569643276405202</v>
      </c>
      <c r="C151" s="10">
        <v>-5.2938351604959299</v>
      </c>
      <c r="D151" s="10">
        <v>86.940132506271155</v>
      </c>
      <c r="F151" s="64"/>
      <c r="G151" s="65"/>
      <c r="H151" s="66"/>
    </row>
    <row r="152" spans="1:8" x14ac:dyDescent="0.25">
      <c r="A152" s="9" t="s">
        <v>145</v>
      </c>
      <c r="B152" s="10">
        <v>-7.4380900880472698</v>
      </c>
      <c r="C152" s="10">
        <v>-5.4965470061600801</v>
      </c>
      <c r="D152" s="10">
        <v>86.608575784236905</v>
      </c>
      <c r="F152" s="64"/>
      <c r="G152" s="65"/>
      <c r="H152" s="66"/>
    </row>
    <row r="153" spans="1:8" x14ac:dyDescent="0.25">
      <c r="A153" s="9" t="s">
        <v>146</v>
      </c>
      <c r="B153" s="63">
        <v>-8.3631780510195792</v>
      </c>
      <c r="C153" s="63">
        <v>-6.2057259075203799</v>
      </c>
      <c r="D153" s="63">
        <v>85.76744507790157</v>
      </c>
      <c r="F153" s="64"/>
      <c r="G153" s="65"/>
      <c r="H153" s="66"/>
    </row>
    <row r="154" spans="1:8" x14ac:dyDescent="0.25">
      <c r="A154" s="9"/>
    </row>
    <row r="155" spans="1:8" x14ac:dyDescent="0.25">
      <c r="A155" s="9"/>
    </row>
    <row r="156" spans="1:8" x14ac:dyDescent="0.25">
      <c r="A156" s="9"/>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zoomScale="85" zoomScaleNormal="85" workbookViewId="0">
      <pane ySplit="1" topLeftCell="A44" activePane="bottomLeft" state="frozen"/>
      <selection pane="bottomLeft" activeCell="B57" sqref="B57"/>
    </sheetView>
  </sheetViews>
  <sheetFormatPr defaultRowHeight="15.75" x14ac:dyDescent="0.25"/>
  <cols>
    <col min="1" max="1" width="50.7109375" style="17" customWidth="1"/>
    <col min="2" max="2" width="75.7109375" style="17" customWidth="1"/>
    <col min="3" max="3" width="5.7109375" style="17" customWidth="1"/>
    <col min="4" max="4" width="50.7109375" style="17" customWidth="1"/>
    <col min="5" max="5" width="75.7109375" style="17" customWidth="1"/>
    <col min="6" max="6" width="55.5703125" style="17" customWidth="1"/>
    <col min="7" max="7" width="11" style="17" customWidth="1"/>
    <col min="8" max="16384" width="9.140625" style="17"/>
  </cols>
  <sheetData>
    <row r="1" spans="1:7" x14ac:dyDescent="0.25">
      <c r="A1" s="17" t="s">
        <v>281</v>
      </c>
      <c r="D1" s="17" t="s">
        <v>282</v>
      </c>
    </row>
    <row r="2" spans="1:7" x14ac:dyDescent="0.25">
      <c r="C2" s="30"/>
    </row>
    <row r="3" spans="1:7" ht="16.5" thickBot="1" x14ac:dyDescent="0.3">
      <c r="A3" s="79" t="s">
        <v>156</v>
      </c>
      <c r="B3" s="79"/>
      <c r="C3" s="31"/>
      <c r="D3" s="79" t="s">
        <v>157</v>
      </c>
      <c r="E3" s="79"/>
    </row>
    <row r="4" spans="1:7" x14ac:dyDescent="0.25">
      <c r="B4" s="32" t="s">
        <v>4</v>
      </c>
      <c r="C4" s="33"/>
      <c r="E4" s="32" t="s">
        <v>4</v>
      </c>
    </row>
    <row r="5" spans="1:7" ht="47.25" x14ac:dyDescent="0.25">
      <c r="A5" s="45" t="s">
        <v>249</v>
      </c>
      <c r="B5" s="35" t="s">
        <v>3</v>
      </c>
      <c r="C5" s="36"/>
      <c r="D5" s="34" t="s">
        <v>177</v>
      </c>
      <c r="E5" s="35" t="s">
        <v>3</v>
      </c>
      <c r="G5" s="37"/>
    </row>
    <row r="6" spans="1:7" x14ac:dyDescent="0.25">
      <c r="A6" s="8"/>
      <c r="B6" s="8"/>
      <c r="C6" s="38"/>
      <c r="D6" s="8"/>
      <c r="E6" s="8"/>
      <c r="F6" s="39"/>
      <c r="G6" s="37"/>
    </row>
    <row r="7" spans="1:7" ht="16.5" thickBot="1" x14ac:dyDescent="0.3">
      <c r="A7" s="79" t="s">
        <v>159</v>
      </c>
      <c r="B7" s="79"/>
      <c r="C7" s="31"/>
      <c r="D7" s="79" t="s">
        <v>169</v>
      </c>
      <c r="E7" s="79"/>
    </row>
    <row r="8" spans="1:7" x14ac:dyDescent="0.25">
      <c r="B8" s="32" t="s">
        <v>5</v>
      </c>
      <c r="C8" s="33"/>
      <c r="E8" s="32" t="s">
        <v>5</v>
      </c>
    </row>
    <row r="9" spans="1:7" ht="141.75" x14ac:dyDescent="0.25">
      <c r="A9" s="34" t="s">
        <v>158</v>
      </c>
      <c r="B9" s="40" t="s">
        <v>250</v>
      </c>
      <c r="C9" s="41"/>
      <c r="D9" s="34" t="s">
        <v>177</v>
      </c>
      <c r="E9" s="40" t="s">
        <v>181</v>
      </c>
      <c r="G9" s="37"/>
    </row>
    <row r="10" spans="1:7" x14ac:dyDescent="0.25">
      <c r="A10" s="8"/>
      <c r="B10" s="8"/>
      <c r="C10" s="38"/>
      <c r="D10" s="8"/>
      <c r="E10" s="8"/>
      <c r="F10" s="39"/>
      <c r="G10" s="37"/>
    </row>
    <row r="11" spans="1:7" ht="16.5" thickBot="1" x14ac:dyDescent="0.3">
      <c r="A11" s="81" t="s">
        <v>160</v>
      </c>
      <c r="B11" s="81"/>
      <c r="C11" s="42"/>
      <c r="D11" s="81" t="s">
        <v>170</v>
      </c>
      <c r="E11" s="81"/>
    </row>
    <row r="12" spans="1:7" x14ac:dyDescent="0.25">
      <c r="A12" s="8"/>
      <c r="B12" s="8"/>
      <c r="C12" s="38"/>
      <c r="D12" s="8"/>
      <c r="E12" s="8"/>
      <c r="G12" s="35"/>
    </row>
    <row r="13" spans="1:7" ht="189" x14ac:dyDescent="0.25">
      <c r="A13" s="34" t="s">
        <v>158</v>
      </c>
      <c r="B13" s="45" t="s">
        <v>257</v>
      </c>
      <c r="C13" s="43"/>
      <c r="D13" s="34" t="s">
        <v>177</v>
      </c>
      <c r="E13" s="45" t="s">
        <v>258</v>
      </c>
    </row>
    <row r="14" spans="1:7" x14ac:dyDescent="0.25">
      <c r="A14" s="8"/>
      <c r="B14" s="8"/>
      <c r="C14" s="38"/>
      <c r="D14" s="8"/>
      <c r="E14" s="8"/>
    </row>
    <row r="15" spans="1:7" ht="16.5" thickBot="1" x14ac:dyDescent="0.3">
      <c r="A15" s="81" t="s">
        <v>161</v>
      </c>
      <c r="B15" s="82"/>
      <c r="C15" s="44"/>
      <c r="D15" s="81" t="s">
        <v>171</v>
      </c>
      <c r="E15" s="82"/>
    </row>
    <row r="16" spans="1:7" x14ac:dyDescent="0.25">
      <c r="A16" s="8"/>
      <c r="B16" s="8"/>
      <c r="C16" s="38"/>
      <c r="D16" s="8"/>
      <c r="E16" s="8"/>
      <c r="F16" s="8"/>
      <c r="G16" s="8"/>
    </row>
    <row r="17" spans="1:7" ht="47.25" x14ac:dyDescent="0.25">
      <c r="A17" s="45" t="s">
        <v>252</v>
      </c>
      <c r="B17" s="46" t="s">
        <v>6</v>
      </c>
      <c r="C17" s="47"/>
      <c r="D17" s="45" t="s">
        <v>178</v>
      </c>
      <c r="E17" s="46" t="s">
        <v>6</v>
      </c>
      <c r="F17" s="48"/>
      <c r="G17" s="49"/>
    </row>
    <row r="18" spans="1:7" ht="157.5" x14ac:dyDescent="0.25">
      <c r="A18" s="45" t="s">
        <v>162</v>
      </c>
      <c r="B18" s="45" t="s">
        <v>251</v>
      </c>
      <c r="C18" s="43"/>
      <c r="D18" s="45" t="s">
        <v>179</v>
      </c>
      <c r="E18" s="45" t="s">
        <v>248</v>
      </c>
      <c r="F18" s="48"/>
      <c r="G18" s="49"/>
    </row>
    <row r="19" spans="1:7" ht="47.25" x14ac:dyDescent="0.25">
      <c r="A19" s="45" t="s">
        <v>253</v>
      </c>
      <c r="B19" s="58">
        <v>400000</v>
      </c>
      <c r="C19" s="47"/>
      <c r="D19" s="34" t="s">
        <v>0</v>
      </c>
      <c r="E19" s="59" t="s">
        <v>247</v>
      </c>
      <c r="F19" s="48"/>
      <c r="G19" s="49"/>
    </row>
    <row r="20" spans="1:7" x14ac:dyDescent="0.25">
      <c r="A20" s="8"/>
      <c r="B20" s="50"/>
      <c r="C20" s="47"/>
      <c r="D20" s="8"/>
      <c r="E20" s="50"/>
      <c r="F20" s="48"/>
      <c r="G20" s="49"/>
    </row>
    <row r="21" spans="1:7" ht="16.5" thickBot="1" x14ac:dyDescent="0.3">
      <c r="A21" s="81" t="s">
        <v>189</v>
      </c>
      <c r="B21" s="81"/>
      <c r="C21" s="47"/>
      <c r="D21" s="81" t="s">
        <v>190</v>
      </c>
      <c r="E21" s="81"/>
      <c r="F21" s="48"/>
      <c r="G21" s="49"/>
    </row>
    <row r="22" spans="1:7" x14ac:dyDescent="0.25">
      <c r="A22" s="8"/>
      <c r="B22" s="8"/>
      <c r="C22" s="47"/>
      <c r="D22" s="8"/>
      <c r="E22" s="8"/>
      <c r="F22" s="48"/>
      <c r="G22" s="49"/>
    </row>
    <row r="23" spans="1:7" ht="47.25" x14ac:dyDescent="0.25">
      <c r="A23" s="60" t="s">
        <v>254</v>
      </c>
      <c r="B23" s="34" t="s">
        <v>191</v>
      </c>
      <c r="C23" s="47"/>
      <c r="D23" s="56" t="s">
        <v>180</v>
      </c>
      <c r="E23" s="34" t="s">
        <v>191</v>
      </c>
      <c r="F23" s="48"/>
      <c r="G23" s="49"/>
    </row>
    <row r="24" spans="1:7" ht="47.25" x14ac:dyDescent="0.25">
      <c r="A24" s="45" t="s">
        <v>249</v>
      </c>
      <c r="B24" s="51" t="s">
        <v>186</v>
      </c>
      <c r="C24" s="47"/>
      <c r="D24" s="34" t="s">
        <v>177</v>
      </c>
      <c r="E24" s="51" t="s">
        <v>186</v>
      </c>
      <c r="F24" s="48"/>
      <c r="G24" s="49"/>
    </row>
    <row r="25" spans="1:7" x14ac:dyDescent="0.25">
      <c r="C25" s="30"/>
      <c r="F25" s="48"/>
      <c r="G25" s="49"/>
    </row>
    <row r="26" spans="1:7" ht="16.5" thickBot="1" x14ac:dyDescent="0.3">
      <c r="A26" s="79" t="s">
        <v>163</v>
      </c>
      <c r="B26" s="79"/>
      <c r="C26" s="31"/>
      <c r="D26" s="79" t="s">
        <v>172</v>
      </c>
      <c r="E26" s="79"/>
      <c r="F26" s="48"/>
      <c r="G26" s="49"/>
    </row>
    <row r="27" spans="1:7" x14ac:dyDescent="0.25">
      <c r="C27" s="30"/>
      <c r="F27" s="48"/>
      <c r="G27" s="49"/>
    </row>
    <row r="28" spans="1:7" ht="47.25" x14ac:dyDescent="0.25">
      <c r="A28" s="60" t="s">
        <v>254</v>
      </c>
      <c r="B28" s="34" t="s">
        <v>168</v>
      </c>
      <c r="C28" s="38"/>
      <c r="D28" s="56" t="s">
        <v>180</v>
      </c>
      <c r="E28" s="34" t="s">
        <v>182</v>
      </c>
      <c r="F28" s="48"/>
      <c r="G28" s="49"/>
    </row>
    <row r="29" spans="1:7" ht="47.25" x14ac:dyDescent="0.25">
      <c r="A29" s="45" t="s">
        <v>249</v>
      </c>
      <c r="B29" s="51" t="s">
        <v>269</v>
      </c>
      <c r="C29" s="38"/>
      <c r="D29" s="34" t="s">
        <v>177</v>
      </c>
      <c r="E29" s="51" t="s">
        <v>269</v>
      </c>
      <c r="F29" s="48"/>
      <c r="G29" s="49"/>
    </row>
    <row r="30" spans="1:7" x14ac:dyDescent="0.25">
      <c r="C30" s="30"/>
      <c r="F30" s="48"/>
      <c r="G30" s="49"/>
    </row>
    <row r="31" spans="1:7" ht="16.5" thickBot="1" x14ac:dyDescent="0.3">
      <c r="A31" s="79" t="s">
        <v>164</v>
      </c>
      <c r="B31" s="80"/>
      <c r="C31" s="52"/>
      <c r="D31" s="79" t="s">
        <v>173</v>
      </c>
      <c r="E31" s="80"/>
      <c r="F31" s="48"/>
      <c r="G31" s="49"/>
    </row>
    <row r="32" spans="1:7" x14ac:dyDescent="0.25">
      <c r="C32" s="30"/>
    </row>
    <row r="33" spans="1:9" ht="47.25" x14ac:dyDescent="0.25">
      <c r="A33" s="60" t="s">
        <v>254</v>
      </c>
      <c r="B33" s="34" t="s">
        <v>168</v>
      </c>
      <c r="C33" s="38"/>
      <c r="D33" s="56" t="s">
        <v>180</v>
      </c>
      <c r="E33" s="34" t="s">
        <v>182</v>
      </c>
      <c r="F33" s="32"/>
      <c r="G33" s="32"/>
      <c r="H33" s="32"/>
      <c r="I33" s="32"/>
    </row>
    <row r="34" spans="1:9" ht="47.25" x14ac:dyDescent="0.25">
      <c r="A34" s="45" t="s">
        <v>249</v>
      </c>
      <c r="B34" s="51" t="s">
        <v>268</v>
      </c>
      <c r="C34" s="38"/>
      <c r="D34" s="34" t="s">
        <v>177</v>
      </c>
      <c r="E34" s="51" t="s">
        <v>268</v>
      </c>
      <c r="F34" s="53"/>
      <c r="G34" s="54"/>
      <c r="H34" s="55"/>
      <c r="I34" s="53"/>
    </row>
    <row r="35" spans="1:9" x14ac:dyDescent="0.25">
      <c r="C35" s="30"/>
      <c r="F35" s="53"/>
      <c r="G35" s="54"/>
      <c r="H35" s="55"/>
      <c r="I35" s="53"/>
    </row>
    <row r="36" spans="1:9" ht="16.5" thickBot="1" x14ac:dyDescent="0.3">
      <c r="A36" s="79" t="s">
        <v>165</v>
      </c>
      <c r="B36" s="79"/>
      <c r="C36" s="31"/>
      <c r="D36" s="79" t="s">
        <v>174</v>
      </c>
      <c r="E36" s="79"/>
      <c r="F36" s="53"/>
      <c r="G36" s="54"/>
      <c r="H36" s="55"/>
      <c r="I36" s="53"/>
    </row>
    <row r="37" spans="1:9" x14ac:dyDescent="0.25">
      <c r="C37" s="30"/>
    </row>
    <row r="38" spans="1:9" ht="47.25" x14ac:dyDescent="0.25">
      <c r="A38" s="60" t="s">
        <v>254</v>
      </c>
      <c r="B38" s="34" t="s">
        <v>168</v>
      </c>
      <c r="C38" s="38"/>
      <c r="D38" s="56" t="s">
        <v>180</v>
      </c>
      <c r="E38" s="34" t="s">
        <v>182</v>
      </c>
    </row>
    <row r="39" spans="1:9" x14ac:dyDescent="0.25">
      <c r="C39" s="30"/>
    </row>
    <row r="40" spans="1:9" ht="16.5" thickBot="1" x14ac:dyDescent="0.3">
      <c r="A40" s="78" t="s">
        <v>166</v>
      </c>
      <c r="B40" s="80"/>
      <c r="C40" s="52"/>
      <c r="D40" s="78" t="s">
        <v>175</v>
      </c>
      <c r="E40" s="80"/>
    </row>
    <row r="41" spans="1:9" x14ac:dyDescent="0.25">
      <c r="C41" s="30"/>
    </row>
    <row r="42" spans="1:9" ht="47.25" x14ac:dyDescent="0.25">
      <c r="A42" s="60" t="s">
        <v>254</v>
      </c>
      <c r="B42" s="45" t="s">
        <v>259</v>
      </c>
      <c r="C42" s="43"/>
      <c r="D42" s="56" t="s">
        <v>180</v>
      </c>
      <c r="E42" s="45" t="s">
        <v>183</v>
      </c>
    </row>
    <row r="43" spans="1:9" ht="63" x14ac:dyDescent="0.25">
      <c r="A43" s="56"/>
      <c r="B43" s="45" t="s">
        <v>255</v>
      </c>
      <c r="C43" s="43"/>
      <c r="D43" s="56"/>
      <c r="E43" s="45" t="s">
        <v>184</v>
      </c>
    </row>
    <row r="44" spans="1:9" x14ac:dyDescent="0.25">
      <c r="C44" s="30"/>
    </row>
    <row r="45" spans="1:9" ht="16.5" thickBot="1" x14ac:dyDescent="0.3">
      <c r="A45" s="78" t="s">
        <v>167</v>
      </c>
      <c r="B45" s="79"/>
      <c r="C45" s="31"/>
      <c r="D45" s="78" t="s">
        <v>176</v>
      </c>
      <c r="E45" s="79"/>
    </row>
    <row r="46" spans="1:9" x14ac:dyDescent="0.25">
      <c r="C46" s="30"/>
    </row>
    <row r="47" spans="1:9" ht="47.25" x14ac:dyDescent="0.25">
      <c r="A47" s="60" t="s">
        <v>254</v>
      </c>
      <c r="B47" s="45" t="s">
        <v>259</v>
      </c>
      <c r="C47" s="43"/>
      <c r="D47" s="56" t="s">
        <v>180</v>
      </c>
      <c r="E47" s="51" t="s">
        <v>183</v>
      </c>
    </row>
    <row r="48" spans="1:9" ht="94.5" x14ac:dyDescent="0.25">
      <c r="B48" s="45" t="s">
        <v>256</v>
      </c>
      <c r="C48" s="43"/>
      <c r="E48" s="45" t="s">
        <v>185</v>
      </c>
    </row>
    <row r="49" spans="1:5" x14ac:dyDescent="0.25">
      <c r="B49" s="45"/>
      <c r="C49" s="43"/>
      <c r="E49" s="45"/>
    </row>
    <row r="50" spans="1:5" ht="16.5" thickBot="1" x14ac:dyDescent="0.3">
      <c r="A50" s="78" t="s">
        <v>273</v>
      </c>
      <c r="B50" s="79"/>
      <c r="C50" s="31"/>
      <c r="D50" s="78" t="s">
        <v>267</v>
      </c>
      <c r="E50" s="79"/>
    </row>
    <row r="51" spans="1:5" x14ac:dyDescent="0.25">
      <c r="C51" s="30"/>
    </row>
    <row r="52" spans="1:5" ht="47.25" x14ac:dyDescent="0.25">
      <c r="A52" s="60" t="s">
        <v>254</v>
      </c>
      <c r="B52" s="34" t="s">
        <v>168</v>
      </c>
      <c r="C52" s="38"/>
      <c r="D52" s="56" t="s">
        <v>180</v>
      </c>
      <c r="E52" s="34" t="s">
        <v>182</v>
      </c>
    </row>
    <row r="54" spans="1:5" ht="16.5" thickBot="1" x14ac:dyDescent="0.3">
      <c r="A54" s="78" t="s">
        <v>295</v>
      </c>
      <c r="B54" s="79"/>
      <c r="C54" s="31"/>
      <c r="D54" s="78" t="s">
        <v>296</v>
      </c>
      <c r="E54" s="79"/>
    </row>
    <row r="55" spans="1:5" x14ac:dyDescent="0.25">
      <c r="C55" s="30"/>
    </row>
    <row r="56" spans="1:5" ht="47.25" x14ac:dyDescent="0.25">
      <c r="A56" s="60" t="s">
        <v>254</v>
      </c>
      <c r="B56" s="45" t="s">
        <v>297</v>
      </c>
      <c r="C56" s="43"/>
      <c r="D56" s="56" t="s">
        <v>180</v>
      </c>
      <c r="E56" s="45" t="s">
        <v>297</v>
      </c>
    </row>
    <row r="57" spans="1:5" ht="63" x14ac:dyDescent="0.25">
      <c r="B57" s="45" t="s">
        <v>298</v>
      </c>
      <c r="C57" s="43"/>
      <c r="E57" s="45" t="s">
        <v>299</v>
      </c>
    </row>
  </sheetData>
  <mergeCells count="24">
    <mergeCell ref="D3:E3"/>
    <mergeCell ref="D7:E7"/>
    <mergeCell ref="D11:E11"/>
    <mergeCell ref="D15:E15"/>
    <mergeCell ref="D26:E26"/>
    <mergeCell ref="D21:E21"/>
    <mergeCell ref="A31:B31"/>
    <mergeCell ref="A21:B21"/>
    <mergeCell ref="D31:E31"/>
    <mergeCell ref="D36:E36"/>
    <mergeCell ref="D40:E40"/>
    <mergeCell ref="A7:B7"/>
    <mergeCell ref="A3:B3"/>
    <mergeCell ref="A11:B11"/>
    <mergeCell ref="A15:B15"/>
    <mergeCell ref="A26:B26"/>
    <mergeCell ref="A54:B54"/>
    <mergeCell ref="D54:E54"/>
    <mergeCell ref="A50:B50"/>
    <mergeCell ref="D50:E50"/>
    <mergeCell ref="A36:B36"/>
    <mergeCell ref="A40:B40"/>
    <mergeCell ref="A45:B45"/>
    <mergeCell ref="D45:E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workbookViewId="0">
      <pane ySplit="8" topLeftCell="A72" activePane="bottomLeft" state="frozen"/>
      <selection pane="bottomLeft" activeCell="D16" sqref="D16"/>
    </sheetView>
  </sheetViews>
  <sheetFormatPr defaultRowHeight="15.75" x14ac:dyDescent="0.25"/>
  <cols>
    <col min="1" max="1" width="10.7109375" style="11" customWidth="1"/>
    <col min="2" max="4" width="20.7109375" style="12" customWidth="1"/>
    <col min="5" max="5" width="13.5703125" style="6" customWidth="1"/>
    <col min="6" max="6" width="10.7109375" style="6" customWidth="1"/>
    <col min="7" max="13" width="9.140625" style="5" customWidth="1"/>
    <col min="14" max="16384" width="9.140625" style="5"/>
  </cols>
  <sheetData>
    <row r="1" spans="1:9" x14ac:dyDescent="0.25">
      <c r="A1" s="3" t="s">
        <v>196</v>
      </c>
      <c r="B1" s="5"/>
      <c r="C1" s="5"/>
      <c r="D1" s="6"/>
    </row>
    <row r="2" spans="1:9" x14ac:dyDescent="0.25">
      <c r="A2" s="3" t="s">
        <v>197</v>
      </c>
      <c r="B2" s="5"/>
      <c r="C2" s="5"/>
      <c r="D2" s="6"/>
    </row>
    <row r="3" spans="1:9" ht="9" customHeight="1" x14ac:dyDescent="0.25">
      <c r="A3" s="7"/>
      <c r="B3" s="5"/>
      <c r="C3" s="5"/>
      <c r="D3" s="6"/>
    </row>
    <row r="4" spans="1:9" x14ac:dyDescent="0.25">
      <c r="A4" s="4" t="s">
        <v>153</v>
      </c>
      <c r="B4" s="5"/>
      <c r="C4" s="5"/>
      <c r="D4" s="6"/>
    </row>
    <row r="5" spans="1:9" x14ac:dyDescent="0.25">
      <c r="A5" s="4" t="s">
        <v>152</v>
      </c>
      <c r="B5" s="5"/>
      <c r="C5" s="5"/>
      <c r="D5" s="6"/>
    </row>
    <row r="6" spans="1:9" x14ac:dyDescent="0.25">
      <c r="A6" s="4"/>
      <c r="B6" s="5"/>
      <c r="C6" s="5"/>
      <c r="D6" s="6"/>
    </row>
    <row r="7" spans="1:9" ht="105" x14ac:dyDescent="0.25">
      <c r="A7" s="1" t="s">
        <v>149</v>
      </c>
      <c r="B7" s="2" t="s">
        <v>206</v>
      </c>
      <c r="C7" s="2" t="s">
        <v>207</v>
      </c>
      <c r="D7" s="2" t="s">
        <v>208</v>
      </c>
      <c r="E7" s="5"/>
      <c r="F7" s="5"/>
    </row>
    <row r="8" spans="1:9" s="8" customFormat="1" ht="60" x14ac:dyDescent="0.25">
      <c r="A8" s="1" t="s">
        <v>1</v>
      </c>
      <c r="B8" s="2" t="s">
        <v>209</v>
      </c>
      <c r="C8" s="2" t="s">
        <v>210</v>
      </c>
      <c r="D8" s="2" t="s">
        <v>211</v>
      </c>
    </row>
    <row r="9" spans="1:9" s="8" customFormat="1" x14ac:dyDescent="0.25">
      <c r="A9" s="9" t="s">
        <v>276</v>
      </c>
      <c r="B9" s="10">
        <v>-18.7336161538101</v>
      </c>
      <c r="C9" s="2"/>
      <c r="D9" s="10">
        <v>55.883522433261255</v>
      </c>
    </row>
    <row r="10" spans="1:9" s="8" customFormat="1" x14ac:dyDescent="0.25">
      <c r="A10" s="9" t="s">
        <v>277</v>
      </c>
      <c r="B10" s="10">
        <v>-17.653197454588199</v>
      </c>
      <c r="C10" s="10"/>
      <c r="D10" s="10">
        <v>55.939825746671929</v>
      </c>
    </row>
    <row r="11" spans="1:9" s="8" customFormat="1" x14ac:dyDescent="0.25">
      <c r="A11" s="9" t="s">
        <v>278</v>
      </c>
      <c r="B11" s="10">
        <v>-18.8193887607551</v>
      </c>
      <c r="C11" s="10">
        <v>-13.2445625072769</v>
      </c>
      <c r="D11" s="10">
        <v>53.659849300322925</v>
      </c>
    </row>
    <row r="12" spans="1:9" s="8" customFormat="1" x14ac:dyDescent="0.25">
      <c r="A12" s="9" t="s">
        <v>279</v>
      </c>
      <c r="B12" s="10">
        <v>-14.5589035515739</v>
      </c>
      <c r="C12" s="10">
        <v>-8.9584541023111495</v>
      </c>
      <c r="D12" s="10">
        <v>57.009977544736905</v>
      </c>
    </row>
    <row r="13" spans="1:9" x14ac:dyDescent="0.25">
      <c r="A13" s="9" t="s">
        <v>7</v>
      </c>
      <c r="B13" s="10">
        <v>-14.1421668246102</v>
      </c>
      <c r="C13" s="10">
        <v>-8.5412518795460795</v>
      </c>
      <c r="D13" s="10">
        <v>56.526452828344318</v>
      </c>
      <c r="E13" s="5"/>
      <c r="F13" s="5"/>
      <c r="G13" s="65"/>
      <c r="H13" s="65"/>
      <c r="I13" s="64"/>
    </row>
    <row r="14" spans="1:9" x14ac:dyDescent="0.25">
      <c r="A14" s="9" t="s">
        <v>8</v>
      </c>
      <c r="B14" s="10">
        <v>-13.8846685786515</v>
      </c>
      <c r="C14" s="10">
        <v>-8.3175774856309594</v>
      </c>
      <c r="D14" s="10">
        <v>55.875527067464638</v>
      </c>
      <c r="E14" s="5"/>
      <c r="F14" s="5"/>
      <c r="G14" s="65"/>
      <c r="H14" s="65"/>
      <c r="I14" s="64"/>
    </row>
    <row r="15" spans="1:9" x14ac:dyDescent="0.25">
      <c r="A15" s="9" t="s">
        <v>9</v>
      </c>
      <c r="B15" s="10">
        <v>-13.9497970484968</v>
      </c>
      <c r="C15" s="10">
        <v>-8.44214367123198</v>
      </c>
      <c r="D15" s="10">
        <v>54.875938383542945</v>
      </c>
      <c r="E15" s="5"/>
      <c r="F15" s="5"/>
      <c r="G15" s="65"/>
      <c r="H15" s="65"/>
      <c r="I15" s="64"/>
    </row>
    <row r="16" spans="1:9" x14ac:dyDescent="0.25">
      <c r="A16" s="9" t="s">
        <v>10</v>
      </c>
      <c r="B16" s="10">
        <v>-11.3779789944253</v>
      </c>
      <c r="C16" s="10">
        <v>-5.91788022372348</v>
      </c>
      <c r="D16" s="10">
        <v>56.632435739566148</v>
      </c>
      <c r="E16" s="5"/>
      <c r="F16" s="5"/>
      <c r="G16" s="65"/>
      <c r="H16" s="65"/>
      <c r="I16" s="64"/>
    </row>
    <row r="17" spans="1:9" x14ac:dyDescent="0.25">
      <c r="A17" s="9" t="s">
        <v>11</v>
      </c>
      <c r="B17" s="10">
        <v>-13.0606545594034</v>
      </c>
      <c r="C17" s="10">
        <v>-7.6321902783016897</v>
      </c>
      <c r="D17" s="10">
        <v>54.028241354045633</v>
      </c>
      <c r="E17" s="5"/>
      <c r="F17" s="5"/>
      <c r="G17" s="65"/>
      <c r="H17" s="65"/>
      <c r="I17" s="64"/>
    </row>
    <row r="18" spans="1:9" x14ac:dyDescent="0.25">
      <c r="A18" s="9" t="s">
        <v>12</v>
      </c>
      <c r="B18" s="10">
        <v>-13.4031282763136</v>
      </c>
      <c r="C18" s="10">
        <v>-8.0325114878624397</v>
      </c>
      <c r="D18" s="10">
        <v>52.720717132890755</v>
      </c>
      <c r="E18" s="5"/>
      <c r="F18" s="5"/>
      <c r="G18" s="65"/>
      <c r="H18" s="65"/>
      <c r="I18" s="64"/>
    </row>
    <row r="19" spans="1:9" x14ac:dyDescent="0.25">
      <c r="A19" s="9" t="s">
        <v>13</v>
      </c>
      <c r="B19" s="10">
        <v>-12.7359718711058</v>
      </c>
      <c r="C19" s="10">
        <v>-7.4155523792134899</v>
      </c>
      <c r="D19" s="10">
        <v>52.437116050867495</v>
      </c>
      <c r="E19" s="5"/>
      <c r="F19" s="5"/>
      <c r="G19" s="65"/>
      <c r="H19" s="65"/>
      <c r="I19" s="64"/>
    </row>
    <row r="20" spans="1:9" x14ac:dyDescent="0.25">
      <c r="A20" s="9" t="s">
        <v>14</v>
      </c>
      <c r="B20" s="10">
        <v>-9.9715797782219493</v>
      </c>
      <c r="C20" s="10">
        <v>-4.7831944281444301</v>
      </c>
      <c r="D20" s="10">
        <v>54.384887668857907</v>
      </c>
      <c r="E20" s="5"/>
      <c r="F20" s="5"/>
      <c r="G20" s="65"/>
      <c r="H20" s="65"/>
      <c r="I20" s="64"/>
    </row>
    <row r="21" spans="1:9" x14ac:dyDescent="0.25">
      <c r="A21" s="9" t="s">
        <v>15</v>
      </c>
      <c r="B21" s="10">
        <v>-10.5998365145643</v>
      </c>
      <c r="C21" s="10">
        <v>-5.4962398343248404</v>
      </c>
      <c r="D21" s="10">
        <v>52.896070454703626</v>
      </c>
      <c r="E21" s="5"/>
      <c r="F21" s="5"/>
      <c r="G21" s="65"/>
      <c r="H21" s="65"/>
      <c r="I21" s="64"/>
    </row>
    <row r="22" spans="1:9" x14ac:dyDescent="0.25">
      <c r="A22" s="9" t="s">
        <v>16</v>
      </c>
      <c r="B22" s="10">
        <v>-10.9568542409014</v>
      </c>
      <c r="C22" s="10">
        <v>-5.9388137265250096</v>
      </c>
      <c r="D22" s="10">
        <v>51.640061062375644</v>
      </c>
      <c r="E22" s="5"/>
      <c r="F22" s="5"/>
      <c r="G22" s="65"/>
      <c r="H22" s="65"/>
      <c r="I22" s="64"/>
    </row>
    <row r="23" spans="1:9" x14ac:dyDescent="0.25">
      <c r="A23" s="9" t="s">
        <v>17</v>
      </c>
      <c r="B23" s="10">
        <v>-11.182098868313201</v>
      </c>
      <c r="C23" s="10">
        <v>-6.2617167000411396</v>
      </c>
      <c r="D23" s="10">
        <v>50.4844799211455</v>
      </c>
      <c r="E23" s="5"/>
      <c r="F23" s="5"/>
      <c r="G23" s="65"/>
      <c r="H23" s="65"/>
      <c r="I23" s="64"/>
    </row>
    <row r="24" spans="1:9" x14ac:dyDescent="0.25">
      <c r="A24" s="9" t="s">
        <v>18</v>
      </c>
      <c r="B24" s="10">
        <v>-8.1462564243831395</v>
      </c>
      <c r="C24" s="10">
        <v>-3.3472602158639</v>
      </c>
      <c r="D24" s="10">
        <v>52.73864842120669</v>
      </c>
      <c r="E24" s="5"/>
      <c r="F24" s="5"/>
      <c r="G24" s="65"/>
      <c r="H24" s="65"/>
      <c r="I24" s="64"/>
    </row>
    <row r="25" spans="1:9" x14ac:dyDescent="0.25">
      <c r="A25" s="9" t="s">
        <v>19</v>
      </c>
      <c r="B25" s="10">
        <v>-7.6525545576637803</v>
      </c>
      <c r="C25" s="10">
        <v>-2.99324724547929</v>
      </c>
      <c r="D25" s="10">
        <v>52.475472494299233</v>
      </c>
      <c r="E25" s="5"/>
      <c r="F25" s="5"/>
      <c r="G25" s="65"/>
      <c r="H25" s="65"/>
      <c r="I25" s="64"/>
    </row>
    <row r="26" spans="1:9" x14ac:dyDescent="0.25">
      <c r="A26" s="9" t="s">
        <v>20</v>
      </c>
      <c r="B26" s="10">
        <v>-6.3961769715224204</v>
      </c>
      <c r="C26" s="10">
        <v>-1.95015577933829</v>
      </c>
      <c r="D26" s="10">
        <v>53.033510987807546</v>
      </c>
      <c r="E26" s="5"/>
      <c r="F26" s="5"/>
      <c r="G26" s="65"/>
      <c r="H26" s="65"/>
      <c r="I26" s="64"/>
    </row>
    <row r="27" spans="1:9" x14ac:dyDescent="0.25">
      <c r="A27" s="9" t="s">
        <v>21</v>
      </c>
      <c r="B27" s="10">
        <v>-4.8795280882905203</v>
      </c>
      <c r="C27" s="10">
        <v>-0.69577629913511096</v>
      </c>
      <c r="D27" s="10">
        <v>53.928667811734677</v>
      </c>
      <c r="E27" s="5"/>
      <c r="F27" s="5"/>
      <c r="G27" s="65"/>
      <c r="H27" s="65"/>
      <c r="I27" s="64"/>
    </row>
    <row r="28" spans="1:9" x14ac:dyDescent="0.25">
      <c r="A28" s="9" t="s">
        <v>22</v>
      </c>
      <c r="B28" s="10">
        <v>-1.78778939746433</v>
      </c>
      <c r="C28" s="10">
        <v>2.10787623231887</v>
      </c>
      <c r="D28" s="10">
        <v>56.566536918997571</v>
      </c>
      <c r="E28" s="5"/>
      <c r="F28" s="5"/>
      <c r="G28" s="65"/>
      <c r="H28" s="65"/>
      <c r="I28" s="64"/>
    </row>
    <row r="29" spans="1:9" x14ac:dyDescent="0.25">
      <c r="A29" s="9" t="s">
        <v>23</v>
      </c>
      <c r="B29" s="10">
        <v>-2.0909975841627602</v>
      </c>
      <c r="C29" s="10">
        <v>1.5143510170341199</v>
      </c>
      <c r="D29" s="10">
        <v>55.794671004332869</v>
      </c>
      <c r="E29" s="5"/>
      <c r="F29" s="5"/>
      <c r="G29" s="65"/>
      <c r="H29" s="65"/>
      <c r="I29" s="64"/>
    </row>
    <row r="30" spans="1:9" x14ac:dyDescent="0.25">
      <c r="A30" s="9" t="s">
        <v>24</v>
      </c>
      <c r="B30" s="10">
        <v>-2.67193979671287</v>
      </c>
      <c r="C30" s="10">
        <v>0.63562987984934605</v>
      </c>
      <c r="D30" s="10">
        <v>54.708356232010956</v>
      </c>
      <c r="E30" s="5"/>
      <c r="F30" s="5"/>
      <c r="G30" s="65"/>
      <c r="H30" s="65"/>
      <c r="I30" s="64"/>
    </row>
    <row r="31" spans="1:9" x14ac:dyDescent="0.25">
      <c r="A31" s="9" t="s">
        <v>25</v>
      </c>
      <c r="B31" s="10">
        <v>-3.4694689933904699</v>
      </c>
      <c r="C31" s="10">
        <v>-0.451332782838406</v>
      </c>
      <c r="D31" s="10">
        <v>53.355222841068155</v>
      </c>
      <c r="E31" s="5"/>
      <c r="F31" s="5"/>
      <c r="G31" s="65"/>
      <c r="H31" s="65"/>
      <c r="I31" s="64"/>
    </row>
    <row r="32" spans="1:9" x14ac:dyDescent="0.25">
      <c r="A32" s="9" t="s">
        <v>26</v>
      </c>
      <c r="B32" s="10">
        <v>0.152765296456259</v>
      </c>
      <c r="C32" s="10">
        <v>2.8979067290129401</v>
      </c>
      <c r="D32" s="10">
        <v>56.614754421896997</v>
      </c>
      <c r="E32" s="5"/>
      <c r="F32" s="5"/>
      <c r="G32" s="65"/>
      <c r="H32" s="65"/>
      <c r="I32" s="64"/>
    </row>
    <row r="33" spans="1:9" x14ac:dyDescent="0.25">
      <c r="A33" s="9" t="s">
        <v>27</v>
      </c>
      <c r="B33" s="10">
        <v>-2.8944010530748199</v>
      </c>
      <c r="C33" s="10">
        <v>-0.41407782936301601</v>
      </c>
      <c r="D33" s="10">
        <v>53.044948221828584</v>
      </c>
      <c r="E33" s="5"/>
      <c r="F33" s="5"/>
      <c r="G33" s="65"/>
      <c r="H33" s="65"/>
      <c r="I33" s="64"/>
    </row>
    <row r="34" spans="1:9" x14ac:dyDescent="0.25">
      <c r="A34" s="9" t="s">
        <v>28</v>
      </c>
      <c r="B34" s="10">
        <v>-2.3084601520723198</v>
      </c>
      <c r="C34" s="10">
        <v>-1.6906038983421402E-2</v>
      </c>
      <c r="D34" s="10">
        <v>53.128955811125458</v>
      </c>
      <c r="E34" s="5"/>
      <c r="F34" s="5"/>
      <c r="G34" s="65"/>
      <c r="H34" s="65"/>
      <c r="I34" s="64"/>
    </row>
    <row r="35" spans="1:9" x14ac:dyDescent="0.25">
      <c r="A35" s="9" t="s">
        <v>29</v>
      </c>
      <c r="B35" s="10">
        <v>-2.1301709307142702</v>
      </c>
      <c r="C35" s="10">
        <v>-1.44301758890321E-2</v>
      </c>
      <c r="D35" s="10">
        <v>52.813114568164281</v>
      </c>
      <c r="E35" s="5"/>
      <c r="F35" s="5"/>
      <c r="G35" s="65"/>
      <c r="H35" s="65"/>
      <c r="I35" s="64"/>
    </row>
    <row r="36" spans="1:9" x14ac:dyDescent="0.25">
      <c r="A36" s="9" t="s">
        <v>30</v>
      </c>
      <c r="B36" s="10">
        <v>1.8707499875215401</v>
      </c>
      <c r="C36" s="10">
        <v>3.8449342062793201</v>
      </c>
      <c r="D36" s="10">
        <v>56.53873510816824</v>
      </c>
      <c r="E36" s="5"/>
      <c r="F36" s="5"/>
      <c r="G36" s="65"/>
      <c r="H36" s="65"/>
      <c r="I36" s="64"/>
    </row>
    <row r="37" spans="1:9" x14ac:dyDescent="0.25">
      <c r="A37" s="9" t="s">
        <v>31</v>
      </c>
      <c r="B37" s="10">
        <v>1.0899909334744899</v>
      </c>
      <c r="C37" s="10">
        <v>2.91755290622817</v>
      </c>
      <c r="D37" s="10">
        <v>55.452716454083614</v>
      </c>
      <c r="E37" s="5"/>
      <c r="F37" s="5"/>
      <c r="G37" s="65"/>
      <c r="H37" s="65"/>
      <c r="I37" s="64"/>
    </row>
    <row r="38" spans="1:9" x14ac:dyDescent="0.25">
      <c r="A38" s="9" t="s">
        <v>32</v>
      </c>
      <c r="B38" s="10">
        <v>1.94647935372587</v>
      </c>
      <c r="C38" s="10">
        <v>3.6339779379313</v>
      </c>
      <c r="D38" s="10">
        <v>56.050775204838267</v>
      </c>
      <c r="E38" s="5"/>
      <c r="F38" s="5"/>
      <c r="G38" s="65"/>
      <c r="H38" s="65"/>
      <c r="I38" s="64"/>
    </row>
    <row r="39" spans="1:9" x14ac:dyDescent="0.25">
      <c r="A39" s="9" t="s">
        <v>33</v>
      </c>
      <c r="B39" s="10">
        <v>0.17560361727912899</v>
      </c>
      <c r="C39" s="10">
        <v>1.67854406731174</v>
      </c>
      <c r="D39" s="10">
        <v>53.928661070362828</v>
      </c>
      <c r="E39" s="5"/>
      <c r="F39" s="5"/>
      <c r="G39" s="65"/>
      <c r="H39" s="65"/>
      <c r="I39" s="64"/>
    </row>
    <row r="40" spans="1:9" x14ac:dyDescent="0.25">
      <c r="A40" s="9" t="s">
        <v>34</v>
      </c>
      <c r="B40" s="10">
        <v>4.0818899007033203</v>
      </c>
      <c r="C40" s="10">
        <v>5.4133735456287502</v>
      </c>
      <c r="D40" s="10">
        <v>57.695889341695633</v>
      </c>
      <c r="E40" s="5"/>
      <c r="F40" s="5"/>
      <c r="G40" s="65"/>
      <c r="H40" s="65"/>
      <c r="I40" s="64"/>
    </row>
    <row r="41" spans="1:9" x14ac:dyDescent="0.25">
      <c r="A41" s="9" t="s">
        <v>35</v>
      </c>
      <c r="B41" s="10">
        <v>2.2675140671801302</v>
      </c>
      <c r="C41" s="10">
        <v>3.4419438256570101</v>
      </c>
      <c r="D41" s="10">
        <v>55.658789149355187</v>
      </c>
      <c r="E41" s="5"/>
      <c r="F41" s="5"/>
      <c r="G41" s="65"/>
      <c r="H41" s="65"/>
      <c r="I41" s="64"/>
    </row>
    <row r="42" spans="1:9" x14ac:dyDescent="0.25">
      <c r="A42" s="9" t="s">
        <v>36</v>
      </c>
      <c r="B42" s="10">
        <v>3.9842005098084301</v>
      </c>
      <c r="C42" s="10">
        <v>4.9319758614151796</v>
      </c>
      <c r="D42" s="10">
        <v>57.247603515073941</v>
      </c>
      <c r="E42" s="5"/>
      <c r="F42" s="5"/>
      <c r="G42" s="65"/>
      <c r="H42" s="65"/>
      <c r="I42" s="64"/>
    </row>
    <row r="43" spans="1:9" x14ac:dyDescent="0.25">
      <c r="A43" s="9" t="s">
        <v>37</v>
      </c>
      <c r="B43" s="10">
        <v>3.19385463557599</v>
      </c>
      <c r="C43" s="10">
        <v>3.8748689339992501</v>
      </c>
      <c r="D43" s="10">
        <v>56.295735765096254</v>
      </c>
      <c r="E43" s="5"/>
      <c r="F43" s="5"/>
      <c r="G43" s="65"/>
      <c r="H43" s="65"/>
      <c r="I43" s="64"/>
    </row>
    <row r="44" spans="1:9" x14ac:dyDescent="0.25">
      <c r="A44" s="9" t="s">
        <v>38</v>
      </c>
      <c r="B44" s="10">
        <v>6.93762579657845</v>
      </c>
      <c r="C44" s="10">
        <v>7.36304858980494</v>
      </c>
      <c r="D44" s="10">
        <v>60.088645480092303</v>
      </c>
      <c r="E44" s="5"/>
      <c r="F44" s="5"/>
      <c r="G44" s="65"/>
      <c r="H44" s="65"/>
      <c r="I44" s="64"/>
    </row>
    <row r="45" spans="1:9" x14ac:dyDescent="0.25">
      <c r="A45" s="9" t="s">
        <v>39</v>
      </c>
      <c r="B45" s="10">
        <v>6.0345550052559203</v>
      </c>
      <c r="C45" s="10">
        <v>6.2272203246031896</v>
      </c>
      <c r="D45" s="10">
        <v>59.205727859747732</v>
      </c>
      <c r="E45" s="5"/>
      <c r="F45" s="5"/>
      <c r="G45" s="65"/>
      <c r="H45" s="65"/>
      <c r="I45" s="64"/>
    </row>
    <row r="46" spans="1:9" x14ac:dyDescent="0.25">
      <c r="A46" s="9" t="s">
        <v>40</v>
      </c>
      <c r="B46" s="10">
        <v>7.6537200127774296</v>
      </c>
      <c r="C46" s="10">
        <v>7.5835391297262502</v>
      </c>
      <c r="D46" s="10">
        <v>60.942646117622878</v>
      </c>
      <c r="E46" s="5"/>
      <c r="F46" s="5"/>
      <c r="G46" s="65"/>
      <c r="H46" s="65"/>
      <c r="I46" s="64"/>
    </row>
    <row r="47" spans="1:9" x14ac:dyDescent="0.25">
      <c r="A47" s="9" t="s">
        <v>41</v>
      </c>
      <c r="B47" s="10">
        <v>6.0892016446673596</v>
      </c>
      <c r="C47" s="10">
        <v>5.7152005278409099</v>
      </c>
      <c r="D47" s="10">
        <v>59.425144779197453</v>
      </c>
      <c r="E47" s="5"/>
      <c r="F47" s="5"/>
      <c r="G47" s="65"/>
      <c r="H47" s="65"/>
      <c r="I47" s="64"/>
    </row>
    <row r="48" spans="1:9" x14ac:dyDescent="0.25">
      <c r="A48" s="9" t="s">
        <v>42</v>
      </c>
      <c r="B48" s="10">
        <v>10.090184870047301</v>
      </c>
      <c r="C48" s="10">
        <v>9.3681648211443598</v>
      </c>
      <c r="D48" s="10">
        <v>63.700572942500813</v>
      </c>
      <c r="E48" s="5"/>
      <c r="F48" s="5"/>
      <c r="G48" s="65"/>
      <c r="H48" s="65"/>
      <c r="I48" s="64"/>
    </row>
    <row r="49" spans="1:9" x14ac:dyDescent="0.25">
      <c r="A49" s="9" t="s">
        <v>43</v>
      </c>
      <c r="B49" s="10">
        <v>8.0769639753438103</v>
      </c>
      <c r="C49" s="10">
        <v>7.0070533767811698</v>
      </c>
      <c r="D49" s="10">
        <v>61.876267146729262</v>
      </c>
      <c r="E49" s="5"/>
      <c r="F49" s="5"/>
      <c r="G49" s="65"/>
      <c r="H49" s="65"/>
      <c r="I49" s="64"/>
    </row>
    <row r="50" spans="1:9" x14ac:dyDescent="0.25">
      <c r="A50" s="9" t="s">
        <v>44</v>
      </c>
      <c r="B50" s="10">
        <v>9.0053045316506992</v>
      </c>
      <c r="C50" s="10">
        <v>7.5851410622038697</v>
      </c>
      <c r="D50" s="10">
        <v>63.053907397518721</v>
      </c>
      <c r="E50" s="5"/>
      <c r="F50" s="5"/>
      <c r="G50" s="65"/>
      <c r="H50" s="65"/>
      <c r="I50" s="64"/>
    </row>
    <row r="51" spans="1:9" x14ac:dyDescent="0.25">
      <c r="A51" s="9" t="s">
        <v>45</v>
      </c>
      <c r="B51" s="10">
        <v>7.4087879305164099</v>
      </c>
      <c r="C51" s="10">
        <v>5.6744387117574897</v>
      </c>
      <c r="D51" s="10">
        <v>61.635331924218903</v>
      </c>
      <c r="E51" s="5"/>
      <c r="F51" s="5"/>
      <c r="G51" s="65"/>
      <c r="H51" s="65"/>
      <c r="I51" s="64"/>
    </row>
    <row r="52" spans="1:9" x14ac:dyDescent="0.25">
      <c r="A52" s="9" t="s">
        <v>46</v>
      </c>
      <c r="B52" s="10">
        <v>13.3663427388814</v>
      </c>
      <c r="C52" s="10">
        <v>11.334509022992</v>
      </c>
      <c r="D52" s="10">
        <v>68.109521776259612</v>
      </c>
      <c r="E52" s="5"/>
      <c r="F52" s="5"/>
      <c r="G52" s="65"/>
      <c r="H52" s="65"/>
      <c r="I52" s="64"/>
    </row>
    <row r="53" spans="1:9" x14ac:dyDescent="0.25">
      <c r="A53" s="9" t="s">
        <v>47</v>
      </c>
      <c r="B53" s="10">
        <v>9.8703318723703006</v>
      </c>
      <c r="C53" s="10">
        <v>7.5122833586428701</v>
      </c>
      <c r="D53" s="10">
        <v>64.970571432011909</v>
      </c>
      <c r="E53" s="5"/>
      <c r="F53" s="5"/>
      <c r="G53" s="65"/>
      <c r="H53" s="65"/>
      <c r="I53" s="64"/>
    </row>
    <row r="54" spans="1:9" x14ac:dyDescent="0.25">
      <c r="A54" s="9" t="s">
        <v>48</v>
      </c>
      <c r="B54" s="10">
        <v>11.644227257781001</v>
      </c>
      <c r="C54" s="10">
        <v>9.0368485405454297</v>
      </c>
      <c r="D54" s="10">
        <v>67.207842458296952</v>
      </c>
      <c r="E54" s="5"/>
      <c r="F54" s="5"/>
      <c r="G54" s="65"/>
      <c r="H54" s="65"/>
      <c r="I54" s="64"/>
    </row>
    <row r="55" spans="1:9" x14ac:dyDescent="0.25">
      <c r="A55" s="9" t="s">
        <v>49</v>
      </c>
      <c r="B55" s="10">
        <v>10.4336336398508</v>
      </c>
      <c r="C55" s="10">
        <v>7.6026154596254099</v>
      </c>
      <c r="D55" s="10">
        <v>66.416432942458243</v>
      </c>
      <c r="E55" s="5"/>
      <c r="F55" s="5"/>
      <c r="G55" s="65"/>
      <c r="H55" s="65"/>
      <c r="I55" s="64"/>
    </row>
    <row r="56" spans="1:9" x14ac:dyDescent="0.25">
      <c r="A56" s="9" t="s">
        <v>50</v>
      </c>
      <c r="B56" s="10">
        <v>13.932111132625399</v>
      </c>
      <c r="C56" s="10">
        <v>10.874330509205601</v>
      </c>
      <c r="D56" s="10">
        <v>70.541083419898825</v>
      </c>
      <c r="E56" s="5"/>
      <c r="F56" s="5"/>
      <c r="G56" s="65"/>
      <c r="H56" s="65"/>
      <c r="I56" s="64"/>
    </row>
    <row r="57" spans="1:9" x14ac:dyDescent="0.25">
      <c r="A57" s="9" t="s">
        <v>51</v>
      </c>
      <c r="B57" s="10">
        <v>12.453307188604001</v>
      </c>
      <c r="C57" s="10">
        <v>9.2268028382209195</v>
      </c>
      <c r="D57" s="10">
        <v>69.638707655172325</v>
      </c>
      <c r="E57" s="5"/>
      <c r="F57" s="5"/>
      <c r="G57" s="65"/>
      <c r="H57" s="65"/>
      <c r="I57" s="64"/>
    </row>
    <row r="58" spans="1:9" x14ac:dyDescent="0.25">
      <c r="A58" s="9" t="s">
        <v>52</v>
      </c>
      <c r="B58" s="10">
        <v>13.2037351066126</v>
      </c>
      <c r="C58" s="10">
        <v>9.7794230450941306</v>
      </c>
      <c r="D58" s="10">
        <v>71.023532885168905</v>
      </c>
      <c r="E58" s="5"/>
      <c r="F58" s="5"/>
      <c r="G58" s="65"/>
      <c r="H58" s="65"/>
      <c r="I58" s="64"/>
    </row>
    <row r="59" spans="1:9" x14ac:dyDescent="0.25">
      <c r="A59" s="9" t="s">
        <v>53</v>
      </c>
      <c r="B59" s="10">
        <v>12.6285055981671</v>
      </c>
      <c r="C59" s="10">
        <v>9.0188503375494502</v>
      </c>
      <c r="D59" s="10">
        <v>71.074644647752109</v>
      </c>
      <c r="E59" s="5"/>
      <c r="F59" s="5"/>
      <c r="G59" s="65"/>
      <c r="H59" s="65"/>
      <c r="I59" s="64"/>
    </row>
    <row r="60" spans="1:9" x14ac:dyDescent="0.25">
      <c r="A60" s="9" t="s">
        <v>54</v>
      </c>
      <c r="B60" s="10">
        <v>15.3489334156131</v>
      </c>
      <c r="C60" s="10">
        <v>11.5177256002062</v>
      </c>
      <c r="D60" s="10">
        <v>74.592245511123835</v>
      </c>
      <c r="E60" s="5"/>
      <c r="F60" s="5"/>
      <c r="G60" s="65"/>
      <c r="H60" s="65"/>
      <c r="I60" s="64"/>
    </row>
    <row r="61" spans="1:9" x14ac:dyDescent="0.25">
      <c r="A61" s="9" t="s">
        <v>55</v>
      </c>
      <c r="B61" s="10">
        <v>14.0696458062629</v>
      </c>
      <c r="C61" s="10">
        <v>10.1386782433663</v>
      </c>
      <c r="D61" s="10">
        <v>74.068102294733166</v>
      </c>
      <c r="E61" s="5"/>
      <c r="F61" s="5"/>
      <c r="G61" s="65"/>
      <c r="H61" s="65"/>
      <c r="I61" s="64"/>
    </row>
    <row r="62" spans="1:9" x14ac:dyDescent="0.25">
      <c r="A62" s="9" t="s">
        <v>56</v>
      </c>
      <c r="B62" s="10">
        <v>13.472699782159999</v>
      </c>
      <c r="C62" s="10">
        <v>9.3710023070992605</v>
      </c>
      <c r="D62" s="10">
        <v>74.212241983994502</v>
      </c>
      <c r="E62" s="5"/>
      <c r="F62" s="5"/>
      <c r="G62" s="65"/>
      <c r="H62" s="65"/>
      <c r="I62" s="64"/>
    </row>
    <row r="63" spans="1:9" x14ac:dyDescent="0.25">
      <c r="A63" s="9" t="s">
        <v>57</v>
      </c>
      <c r="B63" s="10">
        <v>11.528568449129599</v>
      </c>
      <c r="C63" s="10">
        <v>7.3399109891198098</v>
      </c>
      <c r="D63" s="10">
        <v>72.922341131564878</v>
      </c>
      <c r="E63" s="5"/>
      <c r="F63" s="5"/>
      <c r="G63" s="65"/>
      <c r="H63" s="65"/>
      <c r="I63" s="64"/>
    </row>
    <row r="64" spans="1:9" x14ac:dyDescent="0.25">
      <c r="A64" s="9" t="s">
        <v>58</v>
      </c>
      <c r="B64" s="10">
        <v>12.918285554118301</v>
      </c>
      <c r="C64" s="10">
        <v>8.6633458420221903</v>
      </c>
      <c r="D64" s="10">
        <v>75.056577782150939</v>
      </c>
      <c r="E64" s="5"/>
      <c r="F64" s="5"/>
      <c r="G64" s="65"/>
      <c r="H64" s="65"/>
      <c r="I64" s="64"/>
    </row>
    <row r="65" spans="1:9" x14ac:dyDescent="0.25">
      <c r="A65" s="9" t="s">
        <v>59</v>
      </c>
      <c r="B65" s="10">
        <v>9.0946351252066506</v>
      </c>
      <c r="C65" s="10">
        <v>4.8614662325339397</v>
      </c>
      <c r="D65" s="10">
        <v>71.788616491390599</v>
      </c>
      <c r="E65" s="5"/>
      <c r="F65" s="5"/>
      <c r="G65" s="65"/>
      <c r="H65" s="65"/>
      <c r="I65" s="64"/>
    </row>
    <row r="66" spans="1:9" x14ac:dyDescent="0.25">
      <c r="A66" s="9" t="s">
        <v>60</v>
      </c>
      <c r="B66" s="10">
        <v>8.3243552146780697</v>
      </c>
      <c r="C66" s="10">
        <v>4.1821009027327003</v>
      </c>
      <c r="D66" s="10">
        <v>71.536850987408371</v>
      </c>
      <c r="E66" s="5"/>
      <c r="F66" s="5"/>
      <c r="G66" s="65"/>
      <c r="H66" s="65"/>
      <c r="I66" s="64"/>
    </row>
    <row r="67" spans="1:9" x14ac:dyDescent="0.25">
      <c r="A67" s="9" t="s">
        <v>61</v>
      </c>
      <c r="B67" s="10">
        <v>5.8561232884347296</v>
      </c>
      <c r="C67" s="10">
        <v>1.87091079149558</v>
      </c>
      <c r="D67" s="10">
        <v>69.461863724003038</v>
      </c>
      <c r="E67" s="5"/>
      <c r="F67" s="5"/>
      <c r="G67" s="65"/>
      <c r="H67" s="65"/>
      <c r="I67" s="64"/>
    </row>
    <row r="68" spans="1:9" x14ac:dyDescent="0.25">
      <c r="A68" s="9" t="s">
        <v>62</v>
      </c>
      <c r="B68" s="10">
        <v>7.5169036828572899</v>
      </c>
      <c r="C68" s="10">
        <v>3.75774363472636</v>
      </c>
      <c r="D68" s="10">
        <v>71.611364461136887</v>
      </c>
      <c r="E68" s="5"/>
      <c r="F68" s="5"/>
      <c r="G68" s="65"/>
      <c r="H68" s="65"/>
      <c r="I68" s="64"/>
    </row>
    <row r="69" spans="1:9" x14ac:dyDescent="0.25">
      <c r="A69" s="9" t="s">
        <v>63</v>
      </c>
      <c r="B69" s="10">
        <v>5.8321914644358497</v>
      </c>
      <c r="C69" s="10">
        <v>2.3794722810911302</v>
      </c>
      <c r="D69" s="10">
        <v>70.337549118550172</v>
      </c>
      <c r="E69" s="5"/>
      <c r="F69" s="5"/>
      <c r="G69" s="65"/>
      <c r="H69" s="65"/>
      <c r="I69" s="64"/>
    </row>
    <row r="70" spans="1:9" x14ac:dyDescent="0.25">
      <c r="A70" s="9" t="s">
        <v>64</v>
      </c>
      <c r="B70" s="10">
        <v>5.9043396080892396</v>
      </c>
      <c r="C70" s="10">
        <v>2.77218053632172</v>
      </c>
      <c r="D70" s="10">
        <v>70.83425149321792</v>
      </c>
      <c r="E70" s="5"/>
      <c r="F70" s="5"/>
      <c r="G70" s="65"/>
      <c r="H70" s="65"/>
      <c r="I70" s="64"/>
    </row>
    <row r="71" spans="1:9" x14ac:dyDescent="0.25">
      <c r="A71" s="9" t="s">
        <v>65</v>
      </c>
      <c r="B71" s="10">
        <v>4.1949215848645602</v>
      </c>
      <c r="C71" s="10">
        <v>1.3937899790175099</v>
      </c>
      <c r="D71" s="10">
        <v>69.46007011108685</v>
      </c>
      <c r="E71" s="5"/>
      <c r="F71" s="5"/>
      <c r="G71" s="65"/>
      <c r="H71" s="65"/>
      <c r="I71" s="64"/>
    </row>
    <row r="72" spans="1:9" x14ac:dyDescent="0.25">
      <c r="A72" s="9" t="s">
        <v>66</v>
      </c>
      <c r="B72" s="10">
        <v>4.4546691557773599</v>
      </c>
      <c r="C72" s="10">
        <v>2.0169381789954399</v>
      </c>
      <c r="D72" s="10">
        <v>70.076904914152067</v>
      </c>
      <c r="E72" s="5"/>
      <c r="F72" s="5"/>
      <c r="G72" s="65"/>
      <c r="H72" s="65"/>
      <c r="I72" s="64"/>
    </row>
    <row r="73" spans="1:9" x14ac:dyDescent="0.25">
      <c r="A73" s="9" t="s">
        <v>67</v>
      </c>
      <c r="B73" s="10">
        <v>2.7764085018911402</v>
      </c>
      <c r="C73" s="10">
        <v>0.74084169484426299</v>
      </c>
      <c r="D73" s="10">
        <v>68.665862729763774</v>
      </c>
      <c r="E73" s="5"/>
      <c r="F73" s="5"/>
      <c r="G73" s="65"/>
      <c r="H73" s="65"/>
      <c r="I73" s="64"/>
    </row>
    <row r="74" spans="1:9" x14ac:dyDescent="0.25">
      <c r="A74" s="9" t="s">
        <v>68</v>
      </c>
      <c r="B74" s="10">
        <v>2.4318635708682401</v>
      </c>
      <c r="C74" s="10">
        <v>0.75002486474270502</v>
      </c>
      <c r="D74" s="10">
        <v>68.573113669673717</v>
      </c>
      <c r="E74" s="5"/>
      <c r="F74" s="5"/>
      <c r="G74" s="65"/>
      <c r="H74" s="65"/>
      <c r="I74" s="64"/>
    </row>
    <row r="75" spans="1:9" x14ac:dyDescent="0.25">
      <c r="A75" s="9" t="s">
        <v>69</v>
      </c>
      <c r="B75" s="10">
        <v>1.1022822593202899</v>
      </c>
      <c r="C75" s="10">
        <v>-0.24848505938790999</v>
      </c>
      <c r="D75" s="10">
        <v>67.422348936811559</v>
      </c>
      <c r="E75" s="5"/>
      <c r="F75" s="5"/>
      <c r="G75" s="65"/>
      <c r="H75" s="65"/>
      <c r="I75" s="64"/>
    </row>
    <row r="76" spans="1:9" x14ac:dyDescent="0.25">
      <c r="A76" s="9" t="s">
        <v>70</v>
      </c>
      <c r="B76" s="10">
        <v>1.8404488156719601</v>
      </c>
      <c r="C76" s="10">
        <v>0.78918284742054801</v>
      </c>
      <c r="D76" s="10">
        <v>68.383835866447868</v>
      </c>
      <c r="E76" s="5"/>
      <c r="F76" s="5"/>
      <c r="G76" s="65"/>
      <c r="H76" s="65"/>
      <c r="I76" s="64"/>
    </row>
    <row r="77" spans="1:9" x14ac:dyDescent="0.25">
      <c r="A77" s="9" t="s">
        <v>71</v>
      </c>
      <c r="B77" s="10">
        <v>0.64579629777539005</v>
      </c>
      <c r="C77" s="10">
        <v>-9.8460862747124595E-2</v>
      </c>
      <c r="D77" s="10">
        <v>67.346372035739932</v>
      </c>
      <c r="E77" s="5"/>
      <c r="F77" s="5"/>
      <c r="G77" s="65"/>
      <c r="H77" s="65"/>
      <c r="I77" s="64"/>
    </row>
    <row r="78" spans="1:9" x14ac:dyDescent="0.25">
      <c r="A78" s="9" t="s">
        <v>72</v>
      </c>
      <c r="B78" s="10">
        <v>0.92608929175963794</v>
      </c>
      <c r="C78" s="10">
        <v>0.46271504641317301</v>
      </c>
      <c r="D78" s="10">
        <v>67.801121529104606</v>
      </c>
      <c r="E78" s="5"/>
      <c r="F78" s="5"/>
      <c r="G78" s="65"/>
      <c r="H78" s="65"/>
      <c r="I78" s="64"/>
    </row>
    <row r="79" spans="1:9" x14ac:dyDescent="0.25">
      <c r="A79" s="9" t="s">
        <v>73</v>
      </c>
      <c r="B79" s="10">
        <v>-0.22170325834230201</v>
      </c>
      <c r="C79" s="10">
        <v>-0.46461522523441001</v>
      </c>
      <c r="D79" s="10">
        <v>66.762880189970531</v>
      </c>
      <c r="E79" s="5"/>
      <c r="F79" s="5"/>
      <c r="G79" s="65"/>
      <c r="H79" s="65"/>
      <c r="I79" s="64"/>
    </row>
    <row r="80" spans="1:9" x14ac:dyDescent="0.25">
      <c r="A80" s="9" t="s">
        <v>74</v>
      </c>
      <c r="B80" s="10">
        <v>0.73171520730588202</v>
      </c>
      <c r="C80" s="10">
        <v>0.64217183126490995</v>
      </c>
      <c r="D80" s="10">
        <v>67.880653307773784</v>
      </c>
      <c r="E80" s="5"/>
      <c r="F80" s="5"/>
      <c r="G80" s="65"/>
      <c r="H80" s="65"/>
      <c r="I80" s="64"/>
    </row>
    <row r="81" spans="1:9" x14ac:dyDescent="0.25">
      <c r="A81" s="9" t="s">
        <v>75</v>
      </c>
      <c r="B81" s="10">
        <v>5.9455482279560101E-3</v>
      </c>
      <c r="C81" s="10">
        <v>2.6219469825036801E-2</v>
      </c>
      <c r="D81" s="10">
        <v>67.278436056480771</v>
      </c>
      <c r="E81" s="5"/>
      <c r="F81" s="5"/>
      <c r="G81" s="65"/>
      <c r="H81" s="65"/>
      <c r="I81" s="64"/>
    </row>
    <row r="82" spans="1:9" x14ac:dyDescent="0.25">
      <c r="A82" s="9" t="s">
        <v>76</v>
      </c>
      <c r="B82" s="10">
        <v>0.23538967671410599</v>
      </c>
      <c r="C82" s="10">
        <v>0.30341646110405601</v>
      </c>
      <c r="D82" s="10">
        <v>67.64471739900462</v>
      </c>
      <c r="E82" s="5"/>
      <c r="F82" s="5"/>
      <c r="G82" s="65"/>
      <c r="H82" s="65"/>
      <c r="I82" s="64"/>
    </row>
    <row r="83" spans="1:9" x14ac:dyDescent="0.25">
      <c r="A83" s="9" t="s">
        <v>77</v>
      </c>
      <c r="B83" s="10">
        <v>-0.73212981342605499</v>
      </c>
      <c r="C83" s="10">
        <v>-0.63223254040209997</v>
      </c>
      <c r="D83" s="10">
        <v>66.758439803472484</v>
      </c>
      <c r="E83" s="5"/>
      <c r="F83" s="5"/>
      <c r="G83" s="65"/>
      <c r="H83" s="65"/>
      <c r="I83" s="64"/>
    </row>
    <row r="84" spans="1:9" x14ac:dyDescent="0.25">
      <c r="A84" s="9" t="s">
        <v>2</v>
      </c>
      <c r="B84" s="10">
        <v>0.75818151763415598</v>
      </c>
      <c r="C84" s="10">
        <v>0.86053397710578805</v>
      </c>
      <c r="D84" s="10">
        <v>68.415027211723057</v>
      </c>
      <c r="E84" s="5"/>
      <c r="F84" s="5"/>
      <c r="G84" s="65"/>
      <c r="H84" s="65"/>
      <c r="I84" s="64"/>
    </row>
    <row r="85" spans="1:9" x14ac:dyDescent="0.25">
      <c r="A85" s="9" t="s">
        <v>78</v>
      </c>
      <c r="B85" s="10">
        <v>0.87679767961405697</v>
      </c>
      <c r="C85" s="10">
        <v>0.96221634039780901</v>
      </c>
      <c r="D85" s="10">
        <v>68.708014837785043</v>
      </c>
      <c r="E85" s="5"/>
      <c r="F85" s="5"/>
      <c r="G85" s="65"/>
      <c r="H85" s="65"/>
      <c r="I85" s="64"/>
    </row>
    <row r="86" spans="1:9" x14ac:dyDescent="0.25">
      <c r="A86" s="9" t="s">
        <v>79</v>
      </c>
      <c r="B86" s="10">
        <v>3.77252496247125</v>
      </c>
      <c r="C86" s="10">
        <v>3.7935833612113301</v>
      </c>
      <c r="D86" s="10">
        <v>71.947073529194228</v>
      </c>
      <c r="E86" s="5"/>
      <c r="F86" s="5"/>
      <c r="G86" s="65"/>
      <c r="H86" s="65"/>
      <c r="I86" s="64"/>
    </row>
    <row r="87" spans="1:9" x14ac:dyDescent="0.25">
      <c r="A87" s="9" t="s">
        <v>80</v>
      </c>
      <c r="B87" s="10">
        <v>3.99076875919264</v>
      </c>
      <c r="C87" s="10">
        <v>3.9364201329940101</v>
      </c>
      <c r="D87" s="10">
        <v>72.527409012602675</v>
      </c>
      <c r="E87" s="5"/>
      <c r="F87" s="5"/>
      <c r="G87" s="65"/>
      <c r="H87" s="65"/>
      <c r="I87" s="64"/>
    </row>
    <row r="88" spans="1:9" x14ac:dyDescent="0.25">
      <c r="A88" s="9" t="s">
        <v>81</v>
      </c>
      <c r="B88" s="10">
        <v>6.4195476089051997</v>
      </c>
      <c r="C88" s="10">
        <v>6.2440363385296802</v>
      </c>
      <c r="D88" s="10">
        <v>75.465284719335344</v>
      </c>
      <c r="E88" s="5"/>
      <c r="F88" s="5"/>
      <c r="G88" s="65"/>
      <c r="H88" s="65"/>
      <c r="I88" s="64"/>
    </row>
    <row r="89" spans="1:9" x14ac:dyDescent="0.25">
      <c r="A89" s="9" t="s">
        <v>82</v>
      </c>
      <c r="B89" s="10">
        <v>6.2066991262277904</v>
      </c>
      <c r="C89" s="10">
        <v>5.9263349693964198</v>
      </c>
      <c r="D89" s="10">
        <v>75.759656536790857</v>
      </c>
      <c r="E89" s="5"/>
      <c r="F89" s="5"/>
      <c r="G89" s="65"/>
      <c r="H89" s="65"/>
      <c r="I89" s="64"/>
    </row>
    <row r="90" spans="1:9" x14ac:dyDescent="0.25">
      <c r="A90" s="9" t="s">
        <v>83</v>
      </c>
      <c r="B90" s="10">
        <v>6.3412285157941497</v>
      </c>
      <c r="C90" s="10">
        <v>5.8856991193280503</v>
      </c>
      <c r="D90" s="10">
        <v>76.419280960664949</v>
      </c>
      <c r="E90" s="5"/>
      <c r="F90" s="5"/>
      <c r="G90" s="65"/>
      <c r="H90" s="65"/>
      <c r="I90" s="64"/>
    </row>
    <row r="91" spans="1:9" x14ac:dyDescent="0.25">
      <c r="A91" s="9" t="s">
        <v>84</v>
      </c>
      <c r="B91" s="10">
        <v>5.7930284504107998</v>
      </c>
      <c r="C91" s="10">
        <v>5.1427283494826197</v>
      </c>
      <c r="D91" s="10">
        <v>76.37477104169696</v>
      </c>
      <c r="E91" s="5"/>
      <c r="F91" s="5"/>
      <c r="G91" s="65"/>
      <c r="H91" s="65"/>
      <c r="I91" s="64"/>
    </row>
    <row r="92" spans="1:9" x14ac:dyDescent="0.25">
      <c r="A92" s="9" t="s">
        <v>85</v>
      </c>
      <c r="B92" s="10">
        <v>7.7059936329637502</v>
      </c>
      <c r="C92" s="10">
        <v>6.7886505937116297</v>
      </c>
      <c r="D92" s="10">
        <v>78.911516944455187</v>
      </c>
      <c r="E92" s="5"/>
      <c r="F92" s="5"/>
      <c r="G92" s="65"/>
      <c r="H92" s="65"/>
      <c r="I92" s="64"/>
    </row>
    <row r="93" spans="1:9" x14ac:dyDescent="0.25">
      <c r="A93" s="9" t="s">
        <v>86</v>
      </c>
      <c r="B93" s="10">
        <v>7.6185251358142203</v>
      </c>
      <c r="C93" s="10">
        <v>6.4792465031340498</v>
      </c>
      <c r="D93" s="10">
        <v>79.455298570494136</v>
      </c>
      <c r="E93" s="5"/>
      <c r="F93" s="5"/>
      <c r="G93" s="65"/>
      <c r="H93" s="65"/>
      <c r="I93" s="64"/>
    </row>
    <row r="94" spans="1:9" x14ac:dyDescent="0.25">
      <c r="A94" s="9" t="s">
        <v>87</v>
      </c>
      <c r="B94" s="10">
        <v>7.98854875159698</v>
      </c>
      <c r="C94" s="10">
        <v>6.6512465862191696</v>
      </c>
      <c r="D94" s="10">
        <v>80.490366759972062</v>
      </c>
      <c r="E94" s="5"/>
      <c r="F94" s="5"/>
      <c r="G94" s="65"/>
      <c r="H94" s="65"/>
      <c r="I94" s="64"/>
    </row>
    <row r="95" spans="1:9" x14ac:dyDescent="0.25">
      <c r="A95" s="9" t="s">
        <v>88</v>
      </c>
      <c r="B95" s="10">
        <v>7.5937405422178497</v>
      </c>
      <c r="C95" s="10">
        <v>6.1398918308618704</v>
      </c>
      <c r="D95" s="10">
        <v>80.750751869198027</v>
      </c>
      <c r="E95" s="5"/>
      <c r="F95" s="5"/>
      <c r="G95" s="65"/>
      <c r="H95" s="65"/>
      <c r="I95" s="64"/>
    </row>
    <row r="96" spans="1:9" x14ac:dyDescent="0.25">
      <c r="A96" s="9" t="s">
        <v>89</v>
      </c>
      <c r="B96" s="10">
        <v>8.9822842044119895</v>
      </c>
      <c r="C96" s="10">
        <v>7.4183441716312704</v>
      </c>
      <c r="D96" s="10">
        <v>82.887166549001094</v>
      </c>
      <c r="E96" s="5"/>
      <c r="F96" s="5"/>
      <c r="G96" s="65"/>
      <c r="H96" s="65"/>
      <c r="I96" s="64"/>
    </row>
    <row r="97" spans="1:9" x14ac:dyDescent="0.25">
      <c r="A97" s="9" t="s">
        <v>90</v>
      </c>
      <c r="B97" s="10">
        <v>8.41905453958843</v>
      </c>
      <c r="C97" s="10">
        <v>6.7749844622833404</v>
      </c>
      <c r="D97" s="10">
        <v>83.053829381198653</v>
      </c>
      <c r="E97" s="5"/>
      <c r="F97" s="5"/>
      <c r="G97" s="65"/>
      <c r="H97" s="65"/>
      <c r="I97" s="64"/>
    </row>
    <row r="98" spans="1:9" x14ac:dyDescent="0.25">
      <c r="A98" s="9" t="s">
        <v>91</v>
      </c>
      <c r="B98" s="10">
        <v>8.8525627884323299</v>
      </c>
      <c r="C98" s="10">
        <v>7.1767445752246299</v>
      </c>
      <c r="D98" s="10">
        <v>84.255998956703181</v>
      </c>
      <c r="E98" s="5"/>
      <c r="F98" s="5"/>
      <c r="G98" s="65"/>
      <c r="H98" s="65"/>
      <c r="I98" s="64"/>
    </row>
    <row r="99" spans="1:9" x14ac:dyDescent="0.25">
      <c r="A99" s="9" t="s">
        <v>92</v>
      </c>
      <c r="B99" s="10">
        <v>7.9093692529631001</v>
      </c>
      <c r="C99" s="10">
        <v>6.2071842503584502</v>
      </c>
      <c r="D99" s="10">
        <v>84.041296296574302</v>
      </c>
      <c r="E99" s="5"/>
      <c r="F99" s="5"/>
      <c r="G99" s="65"/>
      <c r="H99" s="65"/>
      <c r="I99" s="64"/>
    </row>
    <row r="100" spans="1:9" x14ac:dyDescent="0.25">
      <c r="A100" s="9" t="s">
        <v>93</v>
      </c>
      <c r="B100" s="10">
        <v>9.1070946064969007</v>
      </c>
      <c r="C100" s="10">
        <v>7.4210299435440001</v>
      </c>
      <c r="D100" s="10">
        <v>86.049663512944178</v>
      </c>
      <c r="E100" s="5"/>
      <c r="F100" s="5"/>
      <c r="G100" s="65"/>
      <c r="H100" s="65"/>
      <c r="I100" s="64"/>
    </row>
    <row r="101" spans="1:9" x14ac:dyDescent="0.25">
      <c r="A101" s="9" t="s">
        <v>94</v>
      </c>
      <c r="B101" s="10">
        <v>8.3339994381027598</v>
      </c>
      <c r="C101" s="10">
        <v>6.6712929625541397</v>
      </c>
      <c r="D101" s="10">
        <v>86.057294571182098</v>
      </c>
      <c r="E101" s="5"/>
      <c r="F101" s="5"/>
      <c r="G101" s="65"/>
      <c r="H101" s="65"/>
      <c r="I101" s="64"/>
    </row>
    <row r="102" spans="1:9" x14ac:dyDescent="0.25">
      <c r="A102" s="9" t="s">
        <v>95</v>
      </c>
      <c r="B102" s="10">
        <v>8.9172066716835996</v>
      </c>
      <c r="C102" s="10">
        <v>7.2674872745769603</v>
      </c>
      <c r="D102" s="10">
        <v>87.468518827276952</v>
      </c>
      <c r="E102" s="5"/>
      <c r="F102" s="5"/>
      <c r="G102" s="65"/>
      <c r="H102" s="65"/>
      <c r="I102" s="64"/>
    </row>
    <row r="103" spans="1:9" x14ac:dyDescent="0.25">
      <c r="A103" s="9" t="s">
        <v>96</v>
      </c>
      <c r="B103" s="10">
        <v>7.7753511437420801</v>
      </c>
      <c r="C103" s="10">
        <v>6.1068285061183598</v>
      </c>
      <c r="D103" s="10">
        <v>87.103123290846725</v>
      </c>
      <c r="E103" s="5"/>
      <c r="F103" s="5"/>
      <c r="G103" s="65"/>
      <c r="H103" s="65"/>
      <c r="I103" s="64"/>
    </row>
    <row r="104" spans="1:9" x14ac:dyDescent="0.25">
      <c r="A104" s="9" t="s">
        <v>97</v>
      </c>
      <c r="B104" s="10">
        <v>9.36815601398213</v>
      </c>
      <c r="C104" s="10">
        <v>7.6425483243054</v>
      </c>
      <c r="D104" s="10">
        <v>89.577176361539543</v>
      </c>
      <c r="E104" s="5"/>
      <c r="F104" s="5"/>
      <c r="G104" s="65"/>
      <c r="H104" s="65"/>
      <c r="I104" s="64"/>
    </row>
    <row r="105" spans="1:9" x14ac:dyDescent="0.25">
      <c r="A105" s="9" t="s">
        <v>98</v>
      </c>
      <c r="B105" s="10">
        <v>8.26071165112789</v>
      </c>
      <c r="C105" s="10">
        <v>6.4855796432720796</v>
      </c>
      <c r="D105" s="10">
        <v>89.302147648998627</v>
      </c>
      <c r="E105" s="5"/>
      <c r="F105" s="5"/>
      <c r="G105" s="65"/>
      <c r="H105" s="65"/>
      <c r="I105" s="64"/>
    </row>
    <row r="106" spans="1:9" x14ac:dyDescent="0.25">
      <c r="A106" s="9" t="s">
        <v>99</v>
      </c>
      <c r="B106" s="10">
        <v>9.2800034511520604</v>
      </c>
      <c r="C106" s="10">
        <v>7.4513445242928702</v>
      </c>
      <c r="D106" s="10">
        <v>91.226254373591743</v>
      </c>
      <c r="E106" s="5"/>
      <c r="F106" s="5"/>
      <c r="G106" s="65"/>
      <c r="H106" s="65"/>
      <c r="I106" s="64"/>
    </row>
    <row r="107" spans="1:9" x14ac:dyDescent="0.25">
      <c r="A107" s="9" t="s">
        <v>100</v>
      </c>
      <c r="B107" s="10">
        <v>8.7808306033062191</v>
      </c>
      <c r="C107" s="10">
        <v>6.9006979538089297</v>
      </c>
      <c r="D107" s="10">
        <v>91.618109630789448</v>
      </c>
      <c r="E107" s="5"/>
      <c r="F107" s="5"/>
      <c r="G107" s="65"/>
      <c r="H107" s="65"/>
      <c r="I107" s="64"/>
    </row>
    <row r="108" spans="1:9" x14ac:dyDescent="0.25">
      <c r="A108" s="9" t="s">
        <v>101</v>
      </c>
      <c r="B108" s="10">
        <v>9.9858357215041504</v>
      </c>
      <c r="C108" s="10">
        <v>8.0379805746987607</v>
      </c>
      <c r="D108" s="10">
        <v>93.7981313810903</v>
      </c>
      <c r="E108" s="5"/>
      <c r="F108" s="5"/>
      <c r="G108" s="65"/>
      <c r="H108" s="65"/>
      <c r="I108" s="64"/>
    </row>
    <row r="109" spans="1:9" x14ac:dyDescent="0.25">
      <c r="A109" s="9" t="s">
        <v>102</v>
      </c>
      <c r="B109" s="10">
        <v>10.0473954863833</v>
      </c>
      <c r="C109" s="10">
        <v>8.03613660426271</v>
      </c>
      <c r="D109" s="10">
        <v>94.854507399655489</v>
      </c>
      <c r="E109" s="5"/>
      <c r="F109" s="5"/>
      <c r="G109" s="65"/>
      <c r="H109" s="65"/>
      <c r="I109" s="64"/>
    </row>
    <row r="110" spans="1:9" x14ac:dyDescent="0.25">
      <c r="A110" s="9" t="s">
        <v>103</v>
      </c>
      <c r="B110" s="10">
        <v>10.497975641579799</v>
      </c>
      <c r="C110" s="10">
        <v>8.4086263598531392</v>
      </c>
      <c r="D110" s="10">
        <v>96.342308423421485</v>
      </c>
      <c r="E110" s="5"/>
      <c r="F110" s="5"/>
      <c r="G110" s="65"/>
      <c r="H110" s="65"/>
      <c r="I110" s="64"/>
    </row>
    <row r="111" spans="1:9" x14ac:dyDescent="0.25">
      <c r="A111" s="9" t="s">
        <v>104</v>
      </c>
      <c r="B111" s="10">
        <v>10.062983794677599</v>
      </c>
      <c r="C111" s="10">
        <v>7.8716583754179901</v>
      </c>
      <c r="D111" s="10">
        <v>96.936444563462118</v>
      </c>
      <c r="E111" s="5"/>
      <c r="F111" s="5"/>
      <c r="G111" s="65"/>
      <c r="H111" s="65"/>
      <c r="I111" s="64"/>
    </row>
    <row r="112" spans="1:9" x14ac:dyDescent="0.25">
      <c r="A112" s="9" t="s">
        <v>105</v>
      </c>
      <c r="B112" s="10">
        <v>11.390322404454899</v>
      </c>
      <c r="C112" s="10">
        <v>9.1313004397854503</v>
      </c>
      <c r="D112" s="10">
        <v>99.386061523973311</v>
      </c>
      <c r="E112" s="5"/>
      <c r="F112" s="5"/>
      <c r="G112" s="65"/>
      <c r="H112" s="65"/>
      <c r="I112" s="64"/>
    </row>
    <row r="113" spans="1:9" x14ac:dyDescent="0.25">
      <c r="A113" s="9" t="s">
        <v>106</v>
      </c>
      <c r="B113" s="10">
        <v>11.4250438303556</v>
      </c>
      <c r="C113" s="10">
        <v>9.1362888770469599</v>
      </c>
      <c r="D113" s="10">
        <v>100.56359252160937</v>
      </c>
      <c r="E113" s="5"/>
      <c r="F113" s="5"/>
      <c r="G113" s="65"/>
      <c r="H113" s="65"/>
      <c r="I113" s="64"/>
    </row>
    <row r="114" spans="1:9" x14ac:dyDescent="0.25">
      <c r="A114" s="9" t="s">
        <v>107</v>
      </c>
      <c r="B114" s="10">
        <v>12.0644479615626</v>
      </c>
      <c r="C114" s="10">
        <v>9.6720549283660002</v>
      </c>
      <c r="D114" s="10">
        <v>102.4013746942877</v>
      </c>
      <c r="E114" s="5"/>
      <c r="F114" s="5"/>
      <c r="G114" s="65"/>
      <c r="H114" s="65"/>
      <c r="I114" s="64"/>
    </row>
    <row r="115" spans="1:9" x14ac:dyDescent="0.25">
      <c r="A115" s="9" t="s">
        <v>108</v>
      </c>
      <c r="B115" s="10">
        <v>11.620507406652299</v>
      </c>
      <c r="C115" s="10">
        <v>9.1317488796373407</v>
      </c>
      <c r="D115" s="10">
        <v>103.14974934446693</v>
      </c>
      <c r="E115" s="5"/>
      <c r="F115" s="5"/>
      <c r="G115" s="65"/>
      <c r="H115" s="65"/>
      <c r="I115" s="64"/>
    </row>
    <row r="116" spans="1:9" x14ac:dyDescent="0.25">
      <c r="A116" s="9" t="s">
        <v>109</v>
      </c>
      <c r="B116" s="10">
        <v>12.9326598662989</v>
      </c>
      <c r="C116" s="10">
        <v>10.323554139848</v>
      </c>
      <c r="D116" s="10">
        <v>105.74902163588798</v>
      </c>
      <c r="E116" s="5"/>
      <c r="F116" s="5"/>
      <c r="G116" s="65"/>
      <c r="H116" s="65"/>
      <c r="I116" s="64"/>
    </row>
    <row r="117" spans="1:9" x14ac:dyDescent="0.25">
      <c r="A117" s="9" t="s">
        <v>110</v>
      </c>
      <c r="B117" s="10">
        <v>12.364734132227699</v>
      </c>
      <c r="C117" s="10">
        <v>9.6355176092147197</v>
      </c>
      <c r="D117" s="10">
        <v>106.4563924422106</v>
      </c>
      <c r="E117" s="5"/>
      <c r="F117" s="5"/>
      <c r="G117" s="65"/>
      <c r="H117" s="65"/>
      <c r="I117" s="64"/>
    </row>
    <row r="118" spans="1:9" x14ac:dyDescent="0.25">
      <c r="A118" s="9" t="s">
        <v>111</v>
      </c>
      <c r="B118" s="10">
        <v>13.693396130915</v>
      </c>
      <c r="C118" s="10">
        <v>10.847364021911099</v>
      </c>
      <c r="D118" s="10">
        <v>109.15732094610608</v>
      </c>
      <c r="E118" s="5"/>
      <c r="F118" s="5"/>
      <c r="G118" s="65"/>
      <c r="H118" s="65"/>
      <c r="I118" s="64"/>
    </row>
    <row r="119" spans="1:9" x14ac:dyDescent="0.25">
      <c r="A119" s="9" t="s">
        <v>112</v>
      </c>
      <c r="B119" s="10">
        <v>13.3178346470633</v>
      </c>
      <c r="C119" s="10">
        <v>10.3712627249707</v>
      </c>
      <c r="D119" s="10">
        <v>110.15456811187883</v>
      </c>
      <c r="E119" s="5"/>
      <c r="F119" s="5"/>
      <c r="G119" s="65"/>
      <c r="H119" s="65"/>
      <c r="I119" s="64"/>
    </row>
    <row r="120" spans="1:9" x14ac:dyDescent="0.25">
      <c r="A120" s="9" t="s">
        <v>113</v>
      </c>
      <c r="B120" s="10">
        <v>15.440901614306901</v>
      </c>
      <c r="C120" s="10">
        <v>12.3478462629531</v>
      </c>
      <c r="D120" s="10">
        <v>113.79491957021303</v>
      </c>
      <c r="E120" s="5"/>
      <c r="F120" s="5"/>
      <c r="G120" s="65"/>
      <c r="H120" s="65"/>
      <c r="I120" s="64"/>
    </row>
    <row r="121" spans="1:9" x14ac:dyDescent="0.25">
      <c r="A121" s="9" t="s">
        <v>114</v>
      </c>
      <c r="B121" s="10">
        <v>17.515711776268301</v>
      </c>
      <c r="C121" s="10">
        <v>14.2304727063533</v>
      </c>
      <c r="D121" s="10">
        <v>117.5321509769324</v>
      </c>
      <c r="E121" s="5"/>
      <c r="F121" s="5"/>
      <c r="G121" s="65"/>
      <c r="H121" s="65"/>
      <c r="I121" s="64"/>
    </row>
    <row r="122" spans="1:9" x14ac:dyDescent="0.25">
      <c r="A122" s="9" t="s">
        <v>115</v>
      </c>
      <c r="B122" s="10">
        <v>16.339225766265901</v>
      </c>
      <c r="C122" s="10">
        <v>12.923837104116901</v>
      </c>
      <c r="D122" s="10">
        <v>117.97851137879306</v>
      </c>
      <c r="E122" s="5"/>
      <c r="F122" s="5"/>
      <c r="G122" s="65"/>
      <c r="H122" s="65"/>
      <c r="I122" s="64"/>
    </row>
    <row r="123" spans="1:9" x14ac:dyDescent="0.25">
      <c r="A123" s="9" t="s">
        <v>116</v>
      </c>
      <c r="B123" s="10">
        <v>14.896738247102</v>
      </c>
      <c r="C123" s="10">
        <v>11.3939621292289</v>
      </c>
      <c r="D123" s="10">
        <v>118.10199426060235</v>
      </c>
      <c r="E123" s="5"/>
      <c r="F123" s="5"/>
      <c r="G123" s="65"/>
      <c r="H123" s="65"/>
      <c r="I123" s="64"/>
    </row>
    <row r="124" spans="1:9" x14ac:dyDescent="0.25">
      <c r="A124" s="9" t="s">
        <v>117</v>
      </c>
      <c r="B124" s="10">
        <v>12.8226551506233</v>
      </c>
      <c r="C124" s="10">
        <v>9.2319490378098195</v>
      </c>
      <c r="D124" s="10">
        <v>117.49812239417103</v>
      </c>
      <c r="E124" s="5"/>
      <c r="F124" s="5"/>
      <c r="G124" s="65"/>
      <c r="H124" s="65"/>
      <c r="I124" s="64"/>
    </row>
    <row r="125" spans="1:9" x14ac:dyDescent="0.25">
      <c r="A125" s="9" t="s">
        <v>118</v>
      </c>
      <c r="B125" s="10">
        <v>15.040453771430901</v>
      </c>
      <c r="C125" s="10">
        <v>11.4135481808945</v>
      </c>
      <c r="D125" s="10">
        <v>121.33528298939549</v>
      </c>
      <c r="E125" s="5"/>
      <c r="F125" s="5"/>
      <c r="G125" s="65"/>
      <c r="H125" s="65"/>
      <c r="I125" s="64"/>
    </row>
    <row r="126" spans="1:9" x14ac:dyDescent="0.25">
      <c r="A126" s="9" t="s">
        <v>119</v>
      </c>
      <c r="B126" s="10">
        <v>16.6281896766233</v>
      </c>
      <c r="C126" s="10">
        <v>12.963521735458199</v>
      </c>
      <c r="D126" s="10">
        <v>124.65868950595522</v>
      </c>
      <c r="E126" s="5"/>
      <c r="F126" s="5"/>
      <c r="G126" s="65"/>
      <c r="H126" s="65"/>
      <c r="I126" s="64"/>
    </row>
    <row r="127" spans="1:9" x14ac:dyDescent="0.25">
      <c r="A127" s="9" t="s">
        <v>120</v>
      </c>
      <c r="B127" s="10">
        <v>15.1250510457152</v>
      </c>
      <c r="C127" s="10">
        <v>11.4174245399307</v>
      </c>
      <c r="D127" s="10">
        <v>124.83130699184336</v>
      </c>
      <c r="E127" s="5"/>
      <c r="F127" s="5"/>
      <c r="G127" s="65"/>
      <c r="H127" s="65"/>
      <c r="I127" s="64"/>
    </row>
    <row r="128" spans="1:9" x14ac:dyDescent="0.25">
      <c r="A128" s="9" t="s">
        <v>121</v>
      </c>
      <c r="B128" s="10">
        <v>12.2658654679528</v>
      </c>
      <c r="C128" s="10">
        <v>8.5557521929551594</v>
      </c>
      <c r="D128" s="10">
        <v>123.5070721816501</v>
      </c>
      <c r="E128" s="5"/>
      <c r="F128" s="5"/>
      <c r="G128" s="65"/>
      <c r="H128" s="65"/>
      <c r="I128" s="64"/>
    </row>
    <row r="129" spans="1:9" x14ac:dyDescent="0.25">
      <c r="A129" s="9" t="s">
        <v>122</v>
      </c>
      <c r="B129" s="10">
        <v>11.3559791395201</v>
      </c>
      <c r="C129" s="10">
        <v>7.7272110584799902</v>
      </c>
      <c r="D129" s="10">
        <v>124.09944734672381</v>
      </c>
      <c r="E129" s="5"/>
      <c r="F129" s="5"/>
      <c r="G129" s="65"/>
      <c r="H129" s="65"/>
      <c r="I129" s="64"/>
    </row>
    <row r="130" spans="1:9" x14ac:dyDescent="0.25">
      <c r="A130" s="9" t="s">
        <v>123</v>
      </c>
      <c r="B130" s="10">
        <v>10.473975564912999</v>
      </c>
      <c r="C130" s="10">
        <v>6.92369413462621</v>
      </c>
      <c r="D130" s="10">
        <v>124.68714933152877</v>
      </c>
      <c r="E130" s="5"/>
      <c r="F130" s="5"/>
      <c r="G130" s="65"/>
      <c r="H130" s="65"/>
      <c r="I130" s="64"/>
    </row>
    <row r="131" spans="1:9" x14ac:dyDescent="0.25">
      <c r="A131" s="9" t="s">
        <v>124</v>
      </c>
      <c r="B131" s="10">
        <v>9.3263839504726995</v>
      </c>
      <c r="C131" s="10">
        <v>5.66862620558227</v>
      </c>
      <c r="D131" s="10">
        <v>124.95990892612595</v>
      </c>
      <c r="E131" s="5"/>
      <c r="F131" s="5"/>
      <c r="G131" s="65"/>
      <c r="H131" s="65"/>
      <c r="I131" s="64"/>
    </row>
    <row r="132" spans="1:9" x14ac:dyDescent="0.25">
      <c r="A132" s="9" t="s">
        <v>125</v>
      </c>
      <c r="B132" s="10">
        <v>7.9548616643189902</v>
      </c>
      <c r="C132" s="10">
        <v>4.2077667062631701</v>
      </c>
      <c r="D132" s="10">
        <v>124.94456302414757</v>
      </c>
      <c r="E132" s="5"/>
      <c r="F132" s="5"/>
      <c r="G132" s="65"/>
      <c r="H132" s="65"/>
      <c r="I132" s="64"/>
    </row>
    <row r="133" spans="1:9" x14ac:dyDescent="0.25">
      <c r="A133" s="9" t="s">
        <v>126</v>
      </c>
      <c r="B133" s="10">
        <v>6.5706965998255598</v>
      </c>
      <c r="C133" s="10">
        <v>2.7792692166838702</v>
      </c>
      <c r="D133" s="10">
        <v>124.84943774402581</v>
      </c>
      <c r="E133" s="5"/>
      <c r="F133" s="5"/>
      <c r="G133" s="65"/>
      <c r="H133" s="65"/>
      <c r="I133" s="64"/>
    </row>
    <row r="134" spans="1:9" x14ac:dyDescent="0.25">
      <c r="A134" s="9" t="s">
        <v>127</v>
      </c>
      <c r="B134" s="10">
        <v>5.5204901785834402</v>
      </c>
      <c r="C134" s="10">
        <v>1.66241419061681</v>
      </c>
      <c r="D134" s="10">
        <v>125.038202831606</v>
      </c>
      <c r="E134" s="5"/>
      <c r="F134" s="5"/>
      <c r="G134" s="65"/>
      <c r="H134" s="65"/>
      <c r="I134" s="64"/>
    </row>
    <row r="135" spans="1:9" x14ac:dyDescent="0.25">
      <c r="A135" s="9" t="s">
        <v>128</v>
      </c>
      <c r="B135" s="10">
        <v>3.7683473646968899</v>
      </c>
      <c r="C135" s="10">
        <v>-8.4466069791289997E-2</v>
      </c>
      <c r="D135" s="10">
        <v>124.43264882189526</v>
      </c>
      <c r="E135" s="5"/>
      <c r="F135" s="5"/>
      <c r="G135" s="65"/>
      <c r="H135" s="65"/>
      <c r="I135" s="64"/>
    </row>
    <row r="136" spans="1:9" x14ac:dyDescent="0.25">
      <c r="A136" s="9" t="s">
        <v>129</v>
      </c>
      <c r="B136" s="10">
        <v>1.44591364685416</v>
      </c>
      <c r="C136" s="10">
        <v>-2.4015587526943198</v>
      </c>
      <c r="D136" s="10">
        <v>123.12858086616671</v>
      </c>
      <c r="E136" s="5"/>
      <c r="F136" s="5"/>
      <c r="G136" s="65"/>
      <c r="H136" s="65"/>
      <c r="I136" s="64"/>
    </row>
    <row r="137" spans="1:9" x14ac:dyDescent="0.25">
      <c r="A137" s="9" t="s">
        <v>130</v>
      </c>
      <c r="B137" s="10">
        <v>2.86541499104518</v>
      </c>
      <c r="C137" s="10">
        <v>-0.90691803520660097</v>
      </c>
      <c r="D137" s="10">
        <v>125.65091657625462</v>
      </c>
      <c r="E137" s="5"/>
      <c r="F137" s="5"/>
      <c r="G137" s="65"/>
      <c r="H137" s="65"/>
      <c r="I137" s="64"/>
    </row>
    <row r="138" spans="1:9" x14ac:dyDescent="0.25">
      <c r="A138" s="9" t="s">
        <v>131</v>
      </c>
      <c r="B138" s="10">
        <v>2.3913217521212</v>
      </c>
      <c r="C138" s="10">
        <v>-1.2757708962269001</v>
      </c>
      <c r="D138" s="10">
        <v>126.25689155834566</v>
      </c>
      <c r="E138" s="5"/>
      <c r="F138" s="5"/>
      <c r="G138" s="65"/>
      <c r="H138" s="65"/>
      <c r="I138" s="64"/>
    </row>
    <row r="139" spans="1:9" x14ac:dyDescent="0.25">
      <c r="A139" s="9" t="s">
        <v>132</v>
      </c>
      <c r="B139" s="10">
        <v>1.54487785045527</v>
      </c>
      <c r="C139" s="10">
        <v>-1.7783456787374601</v>
      </c>
      <c r="D139" s="10">
        <v>126.44543850895217</v>
      </c>
      <c r="E139" s="5"/>
      <c r="F139" s="5"/>
      <c r="G139" s="65"/>
      <c r="H139" s="65"/>
      <c r="I139" s="64"/>
    </row>
    <row r="140" spans="1:9" x14ac:dyDescent="0.25">
      <c r="A140" s="9" t="s">
        <v>133</v>
      </c>
      <c r="B140" s="10">
        <v>1.41092995068383</v>
      </c>
      <c r="C140" s="10">
        <v>-1.53513214470662</v>
      </c>
      <c r="D140" s="10">
        <v>127.3412449976183</v>
      </c>
      <c r="E140" s="5"/>
      <c r="F140" s="5"/>
      <c r="G140" s="65"/>
      <c r="H140" s="65"/>
      <c r="I140" s="64"/>
    </row>
    <row r="141" spans="1:9" x14ac:dyDescent="0.25">
      <c r="A141" s="9" t="s">
        <v>134</v>
      </c>
      <c r="B141" s="10">
        <v>0.26631327972552299</v>
      </c>
      <c r="C141" s="10">
        <v>-2.3132416142157899</v>
      </c>
      <c r="D141" s="10">
        <v>127.16246190430265</v>
      </c>
      <c r="E141" s="5"/>
      <c r="F141" s="5"/>
      <c r="G141" s="65"/>
      <c r="H141" s="65"/>
      <c r="I141" s="64"/>
    </row>
    <row r="142" spans="1:9" x14ac:dyDescent="0.25">
      <c r="A142" s="9" t="s">
        <v>135</v>
      </c>
      <c r="B142" s="10">
        <v>-1.0774775982963201</v>
      </c>
      <c r="C142" s="10">
        <v>-3.2109925641494601</v>
      </c>
      <c r="D142" s="10">
        <v>126.70720028279929</v>
      </c>
      <c r="E142" s="5"/>
      <c r="F142" s="5"/>
      <c r="G142" s="65"/>
      <c r="H142" s="65"/>
      <c r="I142" s="64"/>
    </row>
    <row r="143" spans="1:9" x14ac:dyDescent="0.25">
      <c r="A143" s="9" t="s">
        <v>136</v>
      </c>
      <c r="B143" s="10">
        <v>-2.1274671756454202</v>
      </c>
      <c r="C143" s="10">
        <v>-3.7735264546864</v>
      </c>
      <c r="D143" s="10">
        <v>126.48324653171238</v>
      </c>
      <c r="E143" s="5"/>
      <c r="F143" s="5"/>
      <c r="G143" s="65"/>
      <c r="H143" s="65"/>
      <c r="I143" s="64"/>
    </row>
    <row r="144" spans="1:9" x14ac:dyDescent="0.25">
      <c r="A144" s="9" t="s">
        <v>137</v>
      </c>
      <c r="B144" s="10">
        <v>-4.3697565735660202</v>
      </c>
      <c r="C144" s="10">
        <v>-5.5065983594363797</v>
      </c>
      <c r="D144" s="10">
        <v>124.93381824854821</v>
      </c>
      <c r="E144" s="5"/>
      <c r="F144" s="5"/>
      <c r="G144" s="65"/>
      <c r="H144" s="65"/>
      <c r="I144" s="64"/>
    </row>
    <row r="145" spans="1:9" x14ac:dyDescent="0.25">
      <c r="A145" s="9" t="s">
        <v>138</v>
      </c>
      <c r="B145" s="10">
        <v>-5.4201319064262901</v>
      </c>
      <c r="C145" s="10">
        <v>-6.0661161096940699</v>
      </c>
      <c r="D145" s="10">
        <v>124.50843426705217</v>
      </c>
      <c r="E145" s="5"/>
      <c r="F145" s="5"/>
      <c r="G145" s="65"/>
      <c r="H145" s="65"/>
      <c r="I145" s="64"/>
    </row>
    <row r="146" spans="1:9" x14ac:dyDescent="0.25">
      <c r="A146" s="9" t="s">
        <v>139</v>
      </c>
      <c r="B146" s="10">
        <v>-5.5159506023943203</v>
      </c>
      <c r="C146" s="10">
        <v>-5.7562090302147197</v>
      </c>
      <c r="D146" s="10">
        <v>125.02324946973495</v>
      </c>
      <c r="E146" s="5"/>
      <c r="F146" s="5"/>
      <c r="G146" s="65"/>
      <c r="H146" s="65"/>
      <c r="I146" s="64"/>
    </row>
    <row r="147" spans="1:9" x14ac:dyDescent="0.25">
      <c r="A147" s="9" t="s">
        <v>140</v>
      </c>
      <c r="B147" s="10">
        <v>-6.2505226779269503</v>
      </c>
      <c r="C147" s="10">
        <v>-6.0708016502667403</v>
      </c>
      <c r="D147" s="10">
        <v>124.84784655890594</v>
      </c>
      <c r="E147" s="5"/>
      <c r="F147" s="5"/>
      <c r="G147" s="65"/>
      <c r="H147" s="65"/>
      <c r="I147" s="64"/>
    </row>
    <row r="148" spans="1:9" x14ac:dyDescent="0.25">
      <c r="A148" s="9" t="s">
        <v>141</v>
      </c>
      <c r="B148" s="10">
        <v>-7.8562257866661396</v>
      </c>
      <c r="C148" s="10">
        <v>-7.2947346476159103</v>
      </c>
      <c r="D148" s="10">
        <v>123.69825894497798</v>
      </c>
      <c r="E148" s="5"/>
      <c r="F148" s="5"/>
      <c r="G148" s="65"/>
      <c r="H148" s="65"/>
      <c r="I148" s="64"/>
    </row>
    <row r="149" spans="1:9" x14ac:dyDescent="0.25">
      <c r="A149" s="9" t="s">
        <v>142</v>
      </c>
      <c r="B149" s="10">
        <v>-8.3161353063743295</v>
      </c>
      <c r="C149" s="10">
        <v>-7.3304251983365898</v>
      </c>
      <c r="D149" s="10">
        <v>123.65508339916632</v>
      </c>
      <c r="E149" s="5"/>
      <c r="F149" s="5"/>
      <c r="G149" s="65"/>
      <c r="H149" s="65"/>
      <c r="I149" s="64"/>
    </row>
    <row r="150" spans="1:9" x14ac:dyDescent="0.25">
      <c r="A150" s="9" t="s">
        <v>143</v>
      </c>
      <c r="B150" s="10">
        <v>-9.3438539566902801</v>
      </c>
      <c r="C150" s="10">
        <v>-7.9823746384852798</v>
      </c>
      <c r="D150" s="10">
        <v>122.97112190304662</v>
      </c>
      <c r="E150" s="5"/>
      <c r="F150" s="5"/>
      <c r="G150" s="65"/>
      <c r="H150" s="65"/>
      <c r="I150" s="64"/>
    </row>
    <row r="151" spans="1:9" x14ac:dyDescent="0.25">
      <c r="A151" s="9" t="s">
        <v>144</v>
      </c>
      <c r="B151" s="10">
        <v>-10.6538703511664</v>
      </c>
      <c r="C151" s="10">
        <v>-8.9907411840218092</v>
      </c>
      <c r="D151" s="10">
        <v>121.91388379833504</v>
      </c>
      <c r="E151" s="5"/>
      <c r="F151" s="5"/>
      <c r="G151" s="65"/>
      <c r="H151" s="65"/>
      <c r="I151" s="64"/>
    </row>
    <row r="152" spans="1:9" x14ac:dyDescent="0.25">
      <c r="A152" s="9" t="s">
        <v>145</v>
      </c>
      <c r="B152" s="10">
        <v>-11.315946830230899</v>
      </c>
      <c r="C152" s="10">
        <v>-9.3744037483437097</v>
      </c>
      <c r="D152" s="10">
        <v>121.44895924666137</v>
      </c>
      <c r="E152" s="5"/>
      <c r="F152" s="5"/>
      <c r="G152" s="65"/>
      <c r="H152" s="65"/>
      <c r="I152" s="64"/>
    </row>
    <row r="153" spans="1:9" x14ac:dyDescent="0.25">
      <c r="A153" s="9" t="s">
        <v>146</v>
      </c>
      <c r="E153" s="5"/>
      <c r="F153" s="5"/>
    </row>
    <row r="154" spans="1:9" x14ac:dyDescent="0.25">
      <c r="E154" s="5"/>
      <c r="F154" s="5"/>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workbookViewId="0">
      <pane ySplit="5" topLeftCell="A147" activePane="bottomLeft" state="frozen"/>
      <selection pane="bottomLeft" activeCell="F149" sqref="F149"/>
    </sheetView>
  </sheetViews>
  <sheetFormatPr defaultRowHeight="15.75" x14ac:dyDescent="0.25"/>
  <cols>
    <col min="1" max="1" width="10.7109375" style="11" customWidth="1"/>
    <col min="2" max="3" width="20.7109375" style="5" customWidth="1"/>
    <col min="4" max="6" width="20.7109375" style="6" customWidth="1"/>
    <col min="7" max="13" width="20.7109375" style="5" customWidth="1"/>
    <col min="14" max="16384" width="9.140625" style="5"/>
  </cols>
  <sheetData>
    <row r="1" spans="1:13" x14ac:dyDescent="0.25">
      <c r="A1" s="4" t="s">
        <v>274</v>
      </c>
    </row>
    <row r="2" spans="1:13" x14ac:dyDescent="0.25">
      <c r="A2" s="4" t="s">
        <v>275</v>
      </c>
    </row>
    <row r="3" spans="1:13" x14ac:dyDescent="0.25">
      <c r="A3" s="4"/>
    </row>
    <row r="4" spans="1:13" ht="150" x14ac:dyDescent="0.25">
      <c r="A4" s="1" t="s">
        <v>149</v>
      </c>
      <c r="B4" s="2" t="s">
        <v>212</v>
      </c>
      <c r="C4" s="2" t="s">
        <v>213</v>
      </c>
      <c r="D4" s="2" t="s">
        <v>208</v>
      </c>
      <c r="E4" s="2" t="s">
        <v>202</v>
      </c>
      <c r="F4" s="2" t="s">
        <v>214</v>
      </c>
      <c r="G4" s="2" t="s">
        <v>206</v>
      </c>
      <c r="H4" s="2" t="s">
        <v>207</v>
      </c>
      <c r="I4" s="2" t="s">
        <v>200</v>
      </c>
      <c r="J4" s="2" t="s">
        <v>201</v>
      </c>
      <c r="K4" s="2" t="s">
        <v>215</v>
      </c>
      <c r="L4" s="2" t="s">
        <v>216</v>
      </c>
      <c r="M4" s="2" t="s">
        <v>217</v>
      </c>
    </row>
    <row r="5" spans="1:13" s="8" customFormat="1" ht="90" x14ac:dyDescent="0.25">
      <c r="A5" s="1" t="s">
        <v>1</v>
      </c>
      <c r="B5" s="2" t="s">
        <v>218</v>
      </c>
      <c r="C5" s="2" t="s">
        <v>219</v>
      </c>
      <c r="D5" s="2" t="s">
        <v>211</v>
      </c>
      <c r="E5" s="2" t="s">
        <v>205</v>
      </c>
      <c r="F5" s="2" t="s">
        <v>220</v>
      </c>
      <c r="G5" s="2" t="s">
        <v>209</v>
      </c>
      <c r="H5" s="2" t="s">
        <v>210</v>
      </c>
      <c r="I5" s="2" t="s">
        <v>203</v>
      </c>
      <c r="J5" s="2" t="s">
        <v>221</v>
      </c>
      <c r="K5" s="2" t="s">
        <v>222</v>
      </c>
      <c r="L5" s="2" t="s">
        <v>223</v>
      </c>
      <c r="M5" s="2" t="s">
        <v>224</v>
      </c>
    </row>
    <row r="6" spans="1:13" s="8" customFormat="1" x14ac:dyDescent="0.25">
      <c r="A6" s="9" t="s">
        <v>276</v>
      </c>
      <c r="B6" s="14">
        <v>102589</v>
      </c>
      <c r="C6" s="14">
        <v>84962</v>
      </c>
      <c r="D6" s="74">
        <v>55.879709568656075</v>
      </c>
      <c r="E6" s="74">
        <v>46.278371797874598</v>
      </c>
      <c r="F6" s="14">
        <v>183589</v>
      </c>
      <c r="G6" s="10">
        <v>-18.7336161538101</v>
      </c>
      <c r="H6" s="2"/>
      <c r="I6" s="10">
        <v>-13.983624881033</v>
      </c>
      <c r="J6" s="2"/>
      <c r="K6" s="2"/>
      <c r="L6" s="2"/>
      <c r="M6" s="2"/>
    </row>
    <row r="7" spans="1:13" s="8" customFormat="1" x14ac:dyDescent="0.25">
      <c r="A7" s="9" t="s">
        <v>277</v>
      </c>
      <c r="B7" s="14">
        <v>109208</v>
      </c>
      <c r="C7" s="14">
        <v>89120</v>
      </c>
      <c r="D7" s="74">
        <v>55.937264704225207</v>
      </c>
      <c r="E7" s="74">
        <v>45.648020570292935</v>
      </c>
      <c r="F7" s="14">
        <v>195233</v>
      </c>
      <c r="G7" s="10">
        <v>-17.653197454588199</v>
      </c>
      <c r="H7" s="10"/>
      <c r="I7" s="10">
        <v>-13.961198920130199</v>
      </c>
      <c r="J7" s="2"/>
      <c r="K7" s="2"/>
      <c r="L7" s="2"/>
      <c r="M7" s="2"/>
    </row>
    <row r="8" spans="1:13" s="8" customFormat="1" x14ac:dyDescent="0.25">
      <c r="A8" s="9" t="s">
        <v>278</v>
      </c>
      <c r="B8" s="14">
        <v>110651</v>
      </c>
      <c r="C8" s="14">
        <v>90390</v>
      </c>
      <c r="D8" s="74">
        <v>53.652091273189228</v>
      </c>
      <c r="E8" s="74">
        <v>43.828004538445875</v>
      </c>
      <c r="F8" s="14">
        <v>206238</v>
      </c>
      <c r="G8" s="10">
        <v>-18.8193887607551</v>
      </c>
      <c r="H8" s="10">
        <v>-13.2445625072769</v>
      </c>
      <c r="I8" s="10">
        <v>-15.043138305918401</v>
      </c>
      <c r="J8" s="10">
        <v>-9.4683120524402504</v>
      </c>
      <c r="K8" s="2"/>
      <c r="L8" s="2"/>
      <c r="M8" s="2"/>
    </row>
    <row r="9" spans="1:13" s="8" customFormat="1" x14ac:dyDescent="0.25">
      <c r="A9" s="9" t="s">
        <v>279</v>
      </c>
      <c r="B9" s="14">
        <v>123133</v>
      </c>
      <c r="C9" s="14">
        <v>97828</v>
      </c>
      <c r="D9" s="74">
        <v>57.009977544736905</v>
      </c>
      <c r="E9" s="74">
        <v>45.29388614950112</v>
      </c>
      <c r="F9" s="14">
        <v>215985</v>
      </c>
      <c r="G9" s="10">
        <v>-14.5589035515739</v>
      </c>
      <c r="H9" s="10">
        <v>-8.9584541023111495</v>
      </c>
      <c r="I9" s="10">
        <v>-12.936775144083001</v>
      </c>
      <c r="J9" s="10">
        <v>-7.3363256948202</v>
      </c>
      <c r="K9" s="2"/>
      <c r="L9" s="2"/>
      <c r="M9" s="2"/>
    </row>
    <row r="10" spans="1:13" x14ac:dyDescent="0.25">
      <c r="A10" s="9" t="s">
        <v>7</v>
      </c>
      <c r="B10" s="14">
        <v>127215</v>
      </c>
      <c r="C10" s="14">
        <v>100580</v>
      </c>
      <c r="D10" s="10">
        <v>56.524675532411216</v>
      </c>
      <c r="E10" s="10">
        <v>44.690106237864399</v>
      </c>
      <c r="F10" s="14">
        <v>225061</v>
      </c>
      <c r="G10" s="10">
        <v>-14.1421668246102</v>
      </c>
      <c r="H10" s="10">
        <v>-8.5412518795460795</v>
      </c>
      <c r="I10" s="10">
        <v>-12.882235241877799</v>
      </c>
      <c r="J10" s="10">
        <v>-7.2813202968137096</v>
      </c>
      <c r="K10" s="15">
        <f>0.25*(ROUND(IF(G10&lt;=2,0,IF(G10&gt;=10,2.5, (0.3125*G10 - 0.625)))/0.25,0))</f>
        <v>0</v>
      </c>
      <c r="L10" s="15">
        <f>0.25*(ROUND(IF(H10&lt;=2,0,IF(H10&gt;=10,2.5, (0.3125*H10 - 0.625)))/0.25,0))</f>
        <v>0</v>
      </c>
      <c r="M10" s="15" t="s">
        <v>192</v>
      </c>
    </row>
    <row r="11" spans="1:13" x14ac:dyDescent="0.25">
      <c r="A11" s="9" t="s">
        <v>8</v>
      </c>
      <c r="B11" s="14">
        <v>131447</v>
      </c>
      <c r="C11" s="14">
        <v>103420</v>
      </c>
      <c r="D11" s="10">
        <v>55.872126632208925</v>
      </c>
      <c r="E11" s="10">
        <v>43.959126768226334</v>
      </c>
      <c r="F11" s="14">
        <v>235264</v>
      </c>
      <c r="G11" s="10">
        <v>-13.8846685786515</v>
      </c>
      <c r="H11" s="10">
        <v>-8.3175774856309594</v>
      </c>
      <c r="I11" s="10">
        <v>-12.931142909038099</v>
      </c>
      <c r="J11" s="10">
        <v>-7.3640518160176303</v>
      </c>
      <c r="K11" s="15">
        <f t="shared" ref="K11:L74" si="0">0.25*(ROUND(IF(G11&lt;=2,0,IF(G11&gt;=10,2.5, (0.3125*G11 - 0.625)))/0.25,0))</f>
        <v>0</v>
      </c>
      <c r="L11" s="15">
        <f t="shared" si="0"/>
        <v>0</v>
      </c>
      <c r="M11" s="15" t="s">
        <v>192</v>
      </c>
    </row>
    <row r="12" spans="1:13" x14ac:dyDescent="0.25">
      <c r="A12" s="9" t="s">
        <v>9</v>
      </c>
      <c r="B12" s="14">
        <v>135074</v>
      </c>
      <c r="C12" s="14">
        <v>105928</v>
      </c>
      <c r="D12" s="10">
        <v>54.870657437197359</v>
      </c>
      <c r="E12" s="10">
        <v>43.030775730395504</v>
      </c>
      <c r="F12" s="14">
        <v>246168</v>
      </c>
      <c r="G12" s="10">
        <v>-13.9497970484968</v>
      </c>
      <c r="H12" s="10">
        <v>-8.44214367123198</v>
      </c>
      <c r="I12" s="10">
        <v>-13.1440822142026</v>
      </c>
      <c r="J12" s="10">
        <v>-7.6364288369377498</v>
      </c>
      <c r="K12" s="15">
        <f t="shared" si="0"/>
        <v>0</v>
      </c>
      <c r="L12" s="15">
        <f t="shared" si="0"/>
        <v>0</v>
      </c>
      <c r="M12" s="15" t="s">
        <v>192</v>
      </c>
    </row>
    <row r="13" spans="1:13" x14ac:dyDescent="0.25">
      <c r="A13" s="9" t="s">
        <v>10</v>
      </c>
      <c r="B13" s="14">
        <v>146251</v>
      </c>
      <c r="C13" s="14">
        <v>112654</v>
      </c>
      <c r="D13" s="10">
        <v>56.632435739566148</v>
      </c>
      <c r="E13" s="10">
        <v>43.622747302959191</v>
      </c>
      <c r="F13" s="14">
        <v>258246</v>
      </c>
      <c r="G13" s="10">
        <v>-11.3779789944253</v>
      </c>
      <c r="H13" s="10">
        <v>-5.91788022372348</v>
      </c>
      <c r="I13" s="10">
        <v>-11.888062321428601</v>
      </c>
      <c r="J13" s="10">
        <v>-6.4279635507267798</v>
      </c>
      <c r="K13" s="15">
        <f t="shared" si="0"/>
        <v>0</v>
      </c>
      <c r="L13" s="15">
        <f t="shared" si="0"/>
        <v>0</v>
      </c>
      <c r="M13" s="15" t="s">
        <v>192</v>
      </c>
    </row>
    <row r="14" spans="1:13" x14ac:dyDescent="0.25">
      <c r="A14" s="9" t="s">
        <v>11</v>
      </c>
      <c r="B14" s="14">
        <v>145995</v>
      </c>
      <c r="C14" s="14">
        <v>113172</v>
      </c>
      <c r="D14" s="10">
        <v>54.023800889573046</v>
      </c>
      <c r="E14" s="10">
        <v>41.878020440938123</v>
      </c>
      <c r="F14" s="14">
        <v>270242</v>
      </c>
      <c r="G14" s="10">
        <v>-13.0606545594034</v>
      </c>
      <c r="H14" s="10">
        <v>-7.6321902783016897</v>
      </c>
      <c r="I14" s="10">
        <v>-12.891320386232699</v>
      </c>
      <c r="J14" s="10">
        <v>-7.4628561051310296</v>
      </c>
      <c r="K14" s="15">
        <f t="shared" si="0"/>
        <v>0</v>
      </c>
      <c r="L14" s="15">
        <f t="shared" si="0"/>
        <v>0</v>
      </c>
      <c r="M14" s="15" t="s">
        <v>192</v>
      </c>
    </row>
    <row r="15" spans="1:13" x14ac:dyDescent="0.25">
      <c r="A15" s="9" t="s">
        <v>12</v>
      </c>
      <c r="B15" s="14">
        <v>148249</v>
      </c>
      <c r="C15" s="14">
        <v>115099</v>
      </c>
      <c r="D15" s="10">
        <v>52.714316700505989</v>
      </c>
      <c r="E15" s="10">
        <v>40.926853725229435</v>
      </c>
      <c r="F15" s="14">
        <v>281231</v>
      </c>
      <c r="G15" s="10">
        <v>-13.4031282763136</v>
      </c>
      <c r="H15" s="10">
        <v>-8.0325114878624397</v>
      </c>
      <c r="I15" s="10">
        <v>-13.0697203801718</v>
      </c>
      <c r="J15" s="10">
        <v>-7.6991035917205997</v>
      </c>
      <c r="K15" s="15">
        <f t="shared" si="0"/>
        <v>0</v>
      </c>
      <c r="L15" s="15">
        <f t="shared" si="0"/>
        <v>0</v>
      </c>
      <c r="M15" s="15" t="s">
        <v>192</v>
      </c>
    </row>
    <row r="16" spans="1:13" x14ac:dyDescent="0.25">
      <c r="A16" s="9" t="s">
        <v>13</v>
      </c>
      <c r="B16" s="14">
        <v>153457</v>
      </c>
      <c r="C16" s="14">
        <v>118683</v>
      </c>
      <c r="D16" s="10">
        <v>52.431307699141044</v>
      </c>
      <c r="E16" s="10">
        <v>40.550153408819128</v>
      </c>
      <c r="F16" s="14">
        <v>292682</v>
      </c>
      <c r="G16" s="10">
        <v>-12.7359718711058</v>
      </c>
      <c r="H16" s="10">
        <v>-7.4155523792134899</v>
      </c>
      <c r="I16" s="10">
        <v>-12.6752295785094</v>
      </c>
      <c r="J16" s="10">
        <v>-7.3548100866170998</v>
      </c>
      <c r="K16" s="15">
        <f t="shared" si="0"/>
        <v>0</v>
      </c>
      <c r="L16" s="15">
        <f t="shared" si="0"/>
        <v>0</v>
      </c>
      <c r="M16" s="15" t="s">
        <v>192</v>
      </c>
    </row>
    <row r="17" spans="1:13" x14ac:dyDescent="0.25">
      <c r="A17" s="9" t="s">
        <v>14</v>
      </c>
      <c r="B17" s="14">
        <v>165627</v>
      </c>
      <c r="C17" s="14">
        <v>126157</v>
      </c>
      <c r="D17" s="10">
        <v>54.384887668857907</v>
      </c>
      <c r="E17" s="10">
        <v>41.424612373828587</v>
      </c>
      <c r="F17" s="14">
        <v>304546</v>
      </c>
      <c r="G17" s="10">
        <v>-9.9715797782219493</v>
      </c>
      <c r="H17" s="10">
        <v>-4.7831944281444301</v>
      </c>
      <c r="I17" s="10">
        <v>-11.1001450080265</v>
      </c>
      <c r="J17" s="10">
        <v>-5.9117596579489904</v>
      </c>
      <c r="K17" s="15">
        <f t="shared" si="0"/>
        <v>0</v>
      </c>
      <c r="L17" s="15">
        <f t="shared" si="0"/>
        <v>0</v>
      </c>
      <c r="M17" s="15" t="s">
        <v>192</v>
      </c>
    </row>
    <row r="18" spans="1:13" x14ac:dyDescent="0.25">
      <c r="A18" s="9" t="s">
        <v>15</v>
      </c>
      <c r="B18" s="14">
        <v>167205</v>
      </c>
      <c r="C18" s="14">
        <v>128759.99999999999</v>
      </c>
      <c r="D18" s="10">
        <v>52.89322341657229</v>
      </c>
      <c r="E18" s="10">
        <v>40.731625532237956</v>
      </c>
      <c r="F18" s="14">
        <v>316118</v>
      </c>
      <c r="G18" s="10">
        <v>-10.5998365145643</v>
      </c>
      <c r="H18" s="10">
        <v>-5.4962398343248404</v>
      </c>
      <c r="I18" s="10">
        <v>-11.0758447697732</v>
      </c>
      <c r="J18" s="10">
        <v>-5.9722480895337</v>
      </c>
      <c r="K18" s="15">
        <f t="shared" si="0"/>
        <v>0</v>
      </c>
      <c r="L18" s="15">
        <f t="shared" si="0"/>
        <v>0</v>
      </c>
      <c r="M18" s="15" t="s">
        <v>192</v>
      </c>
    </row>
    <row r="19" spans="1:13" x14ac:dyDescent="0.25">
      <c r="A19" s="9" t="s">
        <v>16</v>
      </c>
      <c r="B19" s="14">
        <v>169460</v>
      </c>
      <c r="C19" s="14">
        <v>131761</v>
      </c>
      <c r="D19" s="10">
        <v>51.634881120330057</v>
      </c>
      <c r="E19" s="10">
        <v>40.147902580525248</v>
      </c>
      <c r="F19" s="14">
        <v>328189</v>
      </c>
      <c r="G19" s="10">
        <v>-10.9568542409014</v>
      </c>
      <c r="H19" s="10">
        <v>-5.9388137265250096</v>
      </c>
      <c r="I19" s="10">
        <v>-10.932545245602</v>
      </c>
      <c r="J19" s="10">
        <v>-5.9145047312256098</v>
      </c>
      <c r="K19" s="15">
        <f t="shared" si="0"/>
        <v>0</v>
      </c>
      <c r="L19" s="15">
        <f t="shared" si="0"/>
        <v>0</v>
      </c>
      <c r="M19" s="15" t="s">
        <v>192</v>
      </c>
    </row>
    <row r="20" spans="1:13" x14ac:dyDescent="0.25">
      <c r="A20" s="9" t="s">
        <v>17</v>
      </c>
      <c r="B20" s="14">
        <v>172068</v>
      </c>
      <c r="C20" s="14">
        <v>134978</v>
      </c>
      <c r="D20" s="10">
        <v>50.477439341001698</v>
      </c>
      <c r="E20" s="10">
        <v>39.596809443764833</v>
      </c>
      <c r="F20" s="14">
        <v>340881</v>
      </c>
      <c r="G20" s="10">
        <v>-11.182098868313201</v>
      </c>
      <c r="H20" s="10">
        <v>-6.2617167000411396</v>
      </c>
      <c r="I20" s="10">
        <v>-10.74941718795</v>
      </c>
      <c r="J20" s="10">
        <v>-5.8290350196779599</v>
      </c>
      <c r="K20" s="15">
        <f t="shared" si="0"/>
        <v>0</v>
      </c>
      <c r="L20" s="15">
        <f t="shared" si="0"/>
        <v>0</v>
      </c>
      <c r="M20" s="15" t="s">
        <v>192</v>
      </c>
    </row>
    <row r="21" spans="1:13" x14ac:dyDescent="0.25">
      <c r="A21" s="9" t="s">
        <v>18</v>
      </c>
      <c r="B21" s="14">
        <v>187382</v>
      </c>
      <c r="C21" s="14">
        <v>145294</v>
      </c>
      <c r="D21" s="10">
        <v>52.73864842120669</v>
      </c>
      <c r="E21" s="10">
        <v>40.892984297909109</v>
      </c>
      <c r="F21" s="14">
        <v>355303</v>
      </c>
      <c r="G21" s="10">
        <v>-8.1462564243831395</v>
      </c>
      <c r="H21" s="10">
        <v>-3.3472602158639</v>
      </c>
      <c r="I21" s="10">
        <v>-8.8135922122076593</v>
      </c>
      <c r="J21" s="10">
        <v>-4.0145960036884203</v>
      </c>
      <c r="K21" s="15">
        <f t="shared" si="0"/>
        <v>0</v>
      </c>
      <c r="L21" s="15">
        <f t="shared" si="0"/>
        <v>0</v>
      </c>
      <c r="M21" s="15" t="s">
        <v>192</v>
      </c>
    </row>
    <row r="22" spans="1:13" x14ac:dyDescent="0.25">
      <c r="A22" s="9" t="s">
        <v>19</v>
      </c>
      <c r="B22" s="14">
        <v>193986</v>
      </c>
      <c r="C22" s="14">
        <v>149686</v>
      </c>
      <c r="D22" s="10">
        <v>52.473038002418264</v>
      </c>
      <c r="E22" s="10">
        <v>40.489927966090235</v>
      </c>
      <c r="F22" s="14">
        <v>369687</v>
      </c>
      <c r="G22" s="10">
        <v>-7.6525545576637803</v>
      </c>
      <c r="H22" s="10">
        <v>-2.99324724547929</v>
      </c>
      <c r="I22" s="10">
        <v>-8.5763783809235594</v>
      </c>
      <c r="J22" s="10">
        <v>-3.91707106873907</v>
      </c>
      <c r="K22" s="15">
        <f t="shared" si="0"/>
        <v>0</v>
      </c>
      <c r="L22" s="15">
        <f t="shared" si="0"/>
        <v>0</v>
      </c>
      <c r="M22" s="15" t="s">
        <v>192</v>
      </c>
    </row>
    <row r="23" spans="1:13" x14ac:dyDescent="0.25">
      <c r="A23" s="9" t="s">
        <v>20</v>
      </c>
      <c r="B23" s="14">
        <v>203380</v>
      </c>
      <c r="C23" s="14">
        <v>155638</v>
      </c>
      <c r="D23" s="10">
        <v>53.030382044034667</v>
      </c>
      <c r="E23" s="10">
        <v>40.581879243629992</v>
      </c>
      <c r="F23" s="14">
        <v>383516</v>
      </c>
      <c r="G23" s="10">
        <v>-6.3961769715224204</v>
      </c>
      <c r="H23" s="10">
        <v>-1.95015577933829</v>
      </c>
      <c r="I23" s="10">
        <v>-7.8710254863368201</v>
      </c>
      <c r="J23" s="10">
        <v>-3.4250042941526901</v>
      </c>
      <c r="K23" s="15">
        <f t="shared" si="0"/>
        <v>0</v>
      </c>
      <c r="L23" s="15">
        <f t="shared" si="0"/>
        <v>0</v>
      </c>
      <c r="M23" s="15" t="s">
        <v>192</v>
      </c>
    </row>
    <row r="24" spans="1:13" x14ac:dyDescent="0.25">
      <c r="A24" s="9" t="s">
        <v>21</v>
      </c>
      <c r="B24" s="14">
        <v>213805</v>
      </c>
      <c r="C24" s="14">
        <v>162173</v>
      </c>
      <c r="D24" s="10">
        <v>53.925388982629769</v>
      </c>
      <c r="E24" s="10">
        <v>40.902888648441419</v>
      </c>
      <c r="F24" s="14">
        <v>396483</v>
      </c>
      <c r="G24" s="10">
        <v>-4.8795280882905203</v>
      </c>
      <c r="H24" s="10">
        <v>-0.69577629913511096</v>
      </c>
      <c r="I24" s="10">
        <v>-6.9756336628633999</v>
      </c>
      <c r="J24" s="10">
        <v>-2.79188187370799</v>
      </c>
      <c r="K24" s="15">
        <f t="shared" si="0"/>
        <v>0</v>
      </c>
      <c r="L24" s="15">
        <f t="shared" si="0"/>
        <v>0</v>
      </c>
      <c r="M24" s="15" t="s">
        <v>192</v>
      </c>
    </row>
    <row r="25" spans="1:13" x14ac:dyDescent="0.25">
      <c r="A25" s="9" t="s">
        <v>22</v>
      </c>
      <c r="B25" s="14">
        <v>229758</v>
      </c>
      <c r="C25" s="14">
        <v>171797</v>
      </c>
      <c r="D25" s="10">
        <v>56.566536918997571</v>
      </c>
      <c r="E25" s="10">
        <v>42.296509122959918</v>
      </c>
      <c r="F25" s="14">
        <v>406173</v>
      </c>
      <c r="G25" s="10">
        <v>-1.78778939746433</v>
      </c>
      <c r="H25" s="10">
        <v>2.10787623231887</v>
      </c>
      <c r="I25" s="10">
        <v>-5.1045936774279301</v>
      </c>
      <c r="J25" s="10">
        <v>-1.2089280476447199</v>
      </c>
      <c r="K25" s="15">
        <f t="shared" si="0"/>
        <v>0</v>
      </c>
      <c r="L25" s="15">
        <f t="shared" si="0"/>
        <v>0</v>
      </c>
      <c r="M25" s="15" t="s">
        <v>192</v>
      </c>
    </row>
    <row r="26" spans="1:13" x14ac:dyDescent="0.25">
      <c r="A26" s="9" t="s">
        <v>23</v>
      </c>
      <c r="B26" s="14">
        <v>232550</v>
      </c>
      <c r="C26" s="14">
        <v>174208</v>
      </c>
      <c r="D26" s="10">
        <v>55.792271852672897</v>
      </c>
      <c r="E26" s="10">
        <v>41.795141238058221</v>
      </c>
      <c r="F26" s="14">
        <v>416814</v>
      </c>
      <c r="G26" s="10">
        <v>-2.0909975841627602</v>
      </c>
      <c r="H26" s="10">
        <v>1.5143510170341199</v>
      </c>
      <c r="I26" s="10">
        <v>-5.11937212598305</v>
      </c>
      <c r="J26" s="10">
        <v>-1.51402352478616</v>
      </c>
      <c r="K26" s="15">
        <f t="shared" si="0"/>
        <v>0</v>
      </c>
      <c r="L26" s="15">
        <f t="shared" si="0"/>
        <v>0</v>
      </c>
      <c r="M26" s="15" t="s">
        <v>192</v>
      </c>
    </row>
    <row r="27" spans="1:13" x14ac:dyDescent="0.25">
      <c r="A27" s="9" t="s">
        <v>24</v>
      </c>
      <c r="B27" s="14">
        <v>234911</v>
      </c>
      <c r="C27" s="14">
        <v>176388</v>
      </c>
      <c r="D27" s="10">
        <v>54.703233138034783</v>
      </c>
      <c r="E27" s="10">
        <v>41.075104557690693</v>
      </c>
      <c r="F27" s="14">
        <v>429428</v>
      </c>
      <c r="G27" s="10">
        <v>-2.67193979671287</v>
      </c>
      <c r="H27" s="10">
        <v>0.63562987984934605</v>
      </c>
      <c r="I27" s="10">
        <v>-5.3321615216322797</v>
      </c>
      <c r="J27" s="10">
        <v>-2.02459184507005</v>
      </c>
      <c r="K27" s="15">
        <f t="shared" si="0"/>
        <v>0</v>
      </c>
      <c r="L27" s="15">
        <f t="shared" si="0"/>
        <v>0</v>
      </c>
      <c r="M27" s="15" t="s">
        <v>192</v>
      </c>
    </row>
    <row r="28" spans="1:13" x14ac:dyDescent="0.25">
      <c r="A28" s="9" t="s">
        <v>25</v>
      </c>
      <c r="B28" s="14">
        <v>235912</v>
      </c>
      <c r="C28" s="14">
        <v>177818</v>
      </c>
      <c r="D28" s="10">
        <v>53.347082115051073</v>
      </c>
      <c r="E28" s="10">
        <v>40.210211636263317</v>
      </c>
      <c r="F28" s="14">
        <v>442221</v>
      </c>
      <c r="G28" s="10">
        <v>-3.4694689933904699</v>
      </c>
      <c r="H28" s="10">
        <v>-0.451332782838406</v>
      </c>
      <c r="I28" s="10">
        <v>-5.6620248796911499</v>
      </c>
      <c r="J28" s="10">
        <v>-2.6438886691390802</v>
      </c>
      <c r="K28" s="15">
        <f t="shared" si="0"/>
        <v>0</v>
      </c>
      <c r="L28" s="15">
        <f t="shared" si="0"/>
        <v>0</v>
      </c>
      <c r="M28" s="15" t="s">
        <v>192</v>
      </c>
    </row>
    <row r="29" spans="1:13" x14ac:dyDescent="0.25">
      <c r="A29" s="9" t="s">
        <v>26</v>
      </c>
      <c r="B29" s="14">
        <v>258178</v>
      </c>
      <c r="C29" s="14">
        <v>191128</v>
      </c>
      <c r="D29" s="10">
        <v>56.614754421896997</v>
      </c>
      <c r="E29" s="10">
        <v>41.911645388640125</v>
      </c>
      <c r="F29" s="14">
        <v>456026</v>
      </c>
      <c r="G29" s="10">
        <v>0.152765296456259</v>
      </c>
      <c r="H29" s="10">
        <v>2.8979067290129401</v>
      </c>
      <c r="I29" s="10">
        <v>-3.5392392558537198</v>
      </c>
      <c r="J29" s="10">
        <v>-0.79409782329703604</v>
      </c>
      <c r="K29" s="15">
        <f t="shared" si="0"/>
        <v>0</v>
      </c>
      <c r="L29" s="15">
        <f t="shared" si="0"/>
        <v>0.25</v>
      </c>
      <c r="M29" s="15" t="s">
        <v>192</v>
      </c>
    </row>
    <row r="30" spans="1:13" x14ac:dyDescent="0.25">
      <c r="A30" s="9" t="s">
        <v>27</v>
      </c>
      <c r="B30" s="14">
        <v>249112</v>
      </c>
      <c r="C30" s="14">
        <v>187048</v>
      </c>
      <c r="D30" s="10">
        <v>53.036857882545306</v>
      </c>
      <c r="E30" s="10">
        <v>39.823204796293773</v>
      </c>
      <c r="F30" s="14">
        <v>469696</v>
      </c>
      <c r="G30" s="10">
        <v>-2.8944010530748199</v>
      </c>
      <c r="H30" s="10">
        <v>-0.41407782936301601</v>
      </c>
      <c r="I30" s="10">
        <v>-5.1096449530757297</v>
      </c>
      <c r="J30" s="10">
        <v>-2.6293217293639302</v>
      </c>
      <c r="K30" s="15">
        <f t="shared" si="0"/>
        <v>0</v>
      </c>
      <c r="L30" s="15">
        <f t="shared" si="0"/>
        <v>0</v>
      </c>
      <c r="M30" s="15" t="s">
        <v>192</v>
      </c>
    </row>
    <row r="31" spans="1:13" x14ac:dyDescent="0.25">
      <c r="A31" s="9" t="s">
        <v>28</v>
      </c>
      <c r="B31" s="14">
        <v>255984</v>
      </c>
      <c r="C31" s="14">
        <v>191882</v>
      </c>
      <c r="D31" s="10">
        <v>53.12127764658031</v>
      </c>
      <c r="E31" s="10">
        <v>39.81896133110321</v>
      </c>
      <c r="F31" s="14">
        <v>481886</v>
      </c>
      <c r="G31" s="10">
        <v>-2.3084601520723198</v>
      </c>
      <c r="H31" s="10">
        <v>-1.6906038983421402E-2</v>
      </c>
      <c r="I31" s="10">
        <v>-4.6161057487116599</v>
      </c>
      <c r="J31" s="10">
        <v>-2.3245516356227598</v>
      </c>
      <c r="K31" s="15">
        <f t="shared" si="0"/>
        <v>0</v>
      </c>
      <c r="L31" s="15">
        <f t="shared" si="0"/>
        <v>0</v>
      </c>
      <c r="M31" s="15" t="s">
        <v>192</v>
      </c>
    </row>
    <row r="32" spans="1:13" x14ac:dyDescent="0.25">
      <c r="A32" s="9" t="s">
        <v>29</v>
      </c>
      <c r="B32" s="14">
        <v>260718.00000000003</v>
      </c>
      <c r="C32" s="14">
        <v>195534</v>
      </c>
      <c r="D32" s="10">
        <v>52.804608083995461</v>
      </c>
      <c r="E32" s="10">
        <v>39.602544653978505</v>
      </c>
      <c r="F32" s="14">
        <v>493741</v>
      </c>
      <c r="G32" s="10">
        <v>-2.1301709307142702</v>
      </c>
      <c r="H32" s="10">
        <v>-1.44301758890321E-2</v>
      </c>
      <c r="I32" s="10">
        <v>-4.3430322257186997</v>
      </c>
      <c r="J32" s="10">
        <v>-2.2272914708934599</v>
      </c>
      <c r="K32" s="15">
        <f t="shared" si="0"/>
        <v>0</v>
      </c>
      <c r="L32" s="15">
        <f t="shared" si="0"/>
        <v>0</v>
      </c>
      <c r="M32" s="15" t="s">
        <v>192</v>
      </c>
    </row>
    <row r="33" spans="1:13" x14ac:dyDescent="0.25">
      <c r="A33" s="9" t="s">
        <v>30</v>
      </c>
      <c r="B33" s="14">
        <v>285364</v>
      </c>
      <c r="C33" s="14">
        <v>210309</v>
      </c>
      <c r="D33" s="10">
        <v>56.53873510816824</v>
      </c>
      <c r="E33" s="10">
        <v>41.668202162374214</v>
      </c>
      <c r="F33" s="14">
        <v>504723</v>
      </c>
      <c r="G33" s="10">
        <v>1.8707499875215401</v>
      </c>
      <c r="H33" s="10">
        <v>3.8449342062793201</v>
      </c>
      <c r="I33" s="10">
        <v>-1.9210330369581601</v>
      </c>
      <c r="J33" s="10">
        <v>5.3151181799613298E-2</v>
      </c>
      <c r="K33" s="15">
        <f t="shared" si="0"/>
        <v>0</v>
      </c>
      <c r="L33" s="15">
        <f t="shared" si="0"/>
        <v>0.5</v>
      </c>
      <c r="M33" s="15" t="s">
        <v>192</v>
      </c>
    </row>
    <row r="34" spans="1:13" x14ac:dyDescent="0.25">
      <c r="A34" s="9" t="s">
        <v>31</v>
      </c>
      <c r="B34" s="14">
        <v>285527</v>
      </c>
      <c r="C34" s="14">
        <v>211211</v>
      </c>
      <c r="D34" s="10">
        <v>55.449026675159629</v>
      </c>
      <c r="E34" s="10">
        <v>41.016941911227804</v>
      </c>
      <c r="F34" s="14">
        <v>514936</v>
      </c>
      <c r="G34" s="10">
        <v>1.0899909334744899</v>
      </c>
      <c r="H34" s="10">
        <v>2.91755290622817</v>
      </c>
      <c r="I34" s="10">
        <v>-2.1968552214930601</v>
      </c>
      <c r="J34" s="10">
        <v>-0.36929324873938102</v>
      </c>
      <c r="K34" s="15">
        <f t="shared" si="0"/>
        <v>0</v>
      </c>
      <c r="L34" s="15">
        <f t="shared" si="0"/>
        <v>0.25</v>
      </c>
      <c r="M34" s="15" t="s">
        <v>192</v>
      </c>
    </row>
    <row r="35" spans="1:13" x14ac:dyDescent="0.25">
      <c r="A35" s="9" t="s">
        <v>32</v>
      </c>
      <c r="B35" s="14">
        <v>295168</v>
      </c>
      <c r="C35" s="14">
        <v>217417</v>
      </c>
      <c r="D35" s="10">
        <v>56.047926932315548</v>
      </c>
      <c r="E35" s="10">
        <v>41.28419113807476</v>
      </c>
      <c r="F35" s="14">
        <v>526635</v>
      </c>
      <c r="G35" s="10">
        <v>1.94647935372587</v>
      </c>
      <c r="H35" s="10">
        <v>3.6339779379313</v>
      </c>
      <c r="I35" s="10">
        <v>-1.5859582945633399</v>
      </c>
      <c r="J35" s="10">
        <v>0.101540289642088</v>
      </c>
      <c r="K35" s="15">
        <f t="shared" si="0"/>
        <v>0</v>
      </c>
      <c r="L35" s="15">
        <f t="shared" si="0"/>
        <v>0.5</v>
      </c>
      <c r="M35" s="15" t="s">
        <v>192</v>
      </c>
    </row>
    <row r="36" spans="1:13" x14ac:dyDescent="0.25">
      <c r="A36" s="9" t="s">
        <v>33</v>
      </c>
      <c r="B36" s="14">
        <v>290012</v>
      </c>
      <c r="C36" s="14">
        <v>215365</v>
      </c>
      <c r="D36" s="10">
        <v>53.920108579449852</v>
      </c>
      <c r="E36" s="10">
        <v>40.041460988556395</v>
      </c>
      <c r="F36" s="14">
        <v>537855</v>
      </c>
      <c r="G36" s="10">
        <v>0.17560361727912899</v>
      </c>
      <c r="H36" s="10">
        <v>1.67854406731174</v>
      </c>
      <c r="I36" s="10">
        <v>-2.4333977552603998</v>
      </c>
      <c r="J36" s="10">
        <v>-0.93045730522779702</v>
      </c>
      <c r="K36" s="15">
        <f t="shared" si="0"/>
        <v>0</v>
      </c>
      <c r="L36" s="15">
        <f t="shared" si="0"/>
        <v>0</v>
      </c>
      <c r="M36" s="15" t="s">
        <v>192</v>
      </c>
    </row>
    <row r="37" spans="1:13" x14ac:dyDescent="0.25">
      <c r="A37" s="9" t="s">
        <v>34</v>
      </c>
      <c r="B37" s="14">
        <v>317838</v>
      </c>
      <c r="C37" s="14">
        <v>231739</v>
      </c>
      <c r="D37" s="10">
        <v>57.695889341695633</v>
      </c>
      <c r="E37" s="10">
        <v>42.066674532797229</v>
      </c>
      <c r="F37" s="14">
        <v>550885</v>
      </c>
      <c r="G37" s="10">
        <v>4.0818899007033203</v>
      </c>
      <c r="H37" s="10">
        <v>5.4133735456287502</v>
      </c>
      <c r="I37" s="10">
        <v>-0.141610079246063</v>
      </c>
      <c r="J37" s="10">
        <v>1.18987356567937</v>
      </c>
      <c r="K37" s="15">
        <f t="shared" si="0"/>
        <v>0.75</v>
      </c>
      <c r="L37" s="15">
        <f t="shared" si="0"/>
        <v>1</v>
      </c>
      <c r="M37" s="15" t="s">
        <v>192</v>
      </c>
    </row>
    <row r="38" spans="1:13" x14ac:dyDescent="0.25">
      <c r="A38" s="9" t="s">
        <v>35</v>
      </c>
      <c r="B38" s="14">
        <v>315370</v>
      </c>
      <c r="C38" s="14">
        <v>233318</v>
      </c>
      <c r="D38" s="10">
        <v>55.652612780495382</v>
      </c>
      <c r="E38" s="10">
        <v>41.173086560927231</v>
      </c>
      <c r="F38" s="14">
        <v>566676</v>
      </c>
      <c r="G38" s="10">
        <v>2.2675140671801302</v>
      </c>
      <c r="H38" s="10">
        <v>3.4419438256570101</v>
      </c>
      <c r="I38" s="10">
        <v>-0.73409329559259295</v>
      </c>
      <c r="J38" s="10">
        <v>0.44033646288428901</v>
      </c>
      <c r="K38" s="15">
        <f t="shared" si="0"/>
        <v>0</v>
      </c>
      <c r="L38" s="15">
        <f t="shared" si="0"/>
        <v>0.5</v>
      </c>
      <c r="M38" s="15" t="s">
        <v>192</v>
      </c>
    </row>
    <row r="39" spans="1:13" x14ac:dyDescent="0.25">
      <c r="A39" s="9" t="s">
        <v>36</v>
      </c>
      <c r="B39" s="14">
        <v>332738</v>
      </c>
      <c r="C39" s="14">
        <v>245979</v>
      </c>
      <c r="D39" s="10">
        <v>57.243474610678724</v>
      </c>
      <c r="E39" s="10">
        <v>42.317657259646154</v>
      </c>
      <c r="F39" s="14">
        <v>581268</v>
      </c>
      <c r="G39" s="10">
        <v>3.9842005098084301</v>
      </c>
      <c r="H39" s="10">
        <v>4.9319758614151796</v>
      </c>
      <c r="I39" s="10">
        <v>0.63359926481216799</v>
      </c>
      <c r="J39" s="10">
        <v>1.58137461641892</v>
      </c>
      <c r="K39" s="15">
        <f t="shared" si="0"/>
        <v>0.5</v>
      </c>
      <c r="L39" s="15">
        <f t="shared" si="0"/>
        <v>1</v>
      </c>
      <c r="M39" s="15" t="s">
        <v>192</v>
      </c>
    </row>
    <row r="40" spans="1:13" x14ac:dyDescent="0.25">
      <c r="A40" s="9" t="s">
        <v>37</v>
      </c>
      <c r="B40" s="14">
        <v>336218</v>
      </c>
      <c r="C40" s="14">
        <v>250914</v>
      </c>
      <c r="D40" s="10">
        <v>56.288034661662067</v>
      </c>
      <c r="E40" s="10">
        <v>42.006840588833064</v>
      </c>
      <c r="F40" s="14">
        <v>597317</v>
      </c>
      <c r="G40" s="10">
        <v>3.19385463557599</v>
      </c>
      <c r="H40" s="10">
        <v>3.8748689339992501</v>
      </c>
      <c r="I40" s="10">
        <v>0.54972859463503398</v>
      </c>
      <c r="J40" s="10">
        <v>1.23074289305829</v>
      </c>
      <c r="K40" s="15">
        <f t="shared" si="0"/>
        <v>0.25</v>
      </c>
      <c r="L40" s="15">
        <f t="shared" si="0"/>
        <v>0.5</v>
      </c>
      <c r="M40" s="15" t="s">
        <v>192</v>
      </c>
    </row>
    <row r="41" spans="1:13" x14ac:dyDescent="0.25">
      <c r="A41" s="9" t="s">
        <v>38</v>
      </c>
      <c r="B41" s="14">
        <v>368210</v>
      </c>
      <c r="C41" s="14">
        <v>271778</v>
      </c>
      <c r="D41" s="10">
        <v>60.088645480092303</v>
      </c>
      <c r="E41" s="10">
        <v>44.351788086386911</v>
      </c>
      <c r="F41" s="14">
        <v>612778</v>
      </c>
      <c r="G41" s="10">
        <v>6.93762579657845</v>
      </c>
      <c r="H41" s="10">
        <v>7.36304858980494</v>
      </c>
      <c r="I41" s="10">
        <v>2.9800369326317599</v>
      </c>
      <c r="J41" s="10">
        <v>3.40545972585825</v>
      </c>
      <c r="K41" s="15">
        <f t="shared" si="0"/>
        <v>1.5</v>
      </c>
      <c r="L41" s="15">
        <f t="shared" si="0"/>
        <v>1.75</v>
      </c>
      <c r="M41" s="15" t="s">
        <v>192</v>
      </c>
    </row>
    <row r="42" spans="1:13" x14ac:dyDescent="0.25">
      <c r="A42" s="9" t="s">
        <v>39</v>
      </c>
      <c r="B42" s="14">
        <v>371589</v>
      </c>
      <c r="C42" s="14">
        <v>278813</v>
      </c>
      <c r="D42" s="10">
        <v>59.201426229429842</v>
      </c>
      <c r="E42" s="10">
        <v>44.420387178592541</v>
      </c>
      <c r="F42" s="14">
        <v>627669</v>
      </c>
      <c r="G42" s="10">
        <v>6.0345550052559203</v>
      </c>
      <c r="H42" s="10">
        <v>6.2272203246031896</v>
      </c>
      <c r="I42" s="10">
        <v>3.1209879445551598</v>
      </c>
      <c r="J42" s="10">
        <v>3.3136532639024301</v>
      </c>
      <c r="K42" s="15">
        <f t="shared" si="0"/>
        <v>1.25</v>
      </c>
      <c r="L42" s="15">
        <f t="shared" si="0"/>
        <v>1.25</v>
      </c>
      <c r="M42" s="15" t="s">
        <v>192</v>
      </c>
    </row>
    <row r="43" spans="1:13" x14ac:dyDescent="0.25">
      <c r="A43" s="9" t="s">
        <v>40</v>
      </c>
      <c r="B43" s="14">
        <v>391339</v>
      </c>
      <c r="C43" s="14">
        <v>295052</v>
      </c>
      <c r="D43" s="10">
        <v>60.939998847658956</v>
      </c>
      <c r="E43" s="10">
        <v>45.946017493782811</v>
      </c>
      <c r="F43" s="14">
        <v>642171</v>
      </c>
      <c r="G43" s="10">
        <v>7.6537200127774296</v>
      </c>
      <c r="H43" s="10">
        <v>7.5835391297262502</v>
      </c>
      <c r="I43" s="10">
        <v>4.6267270780937899</v>
      </c>
      <c r="J43" s="10">
        <v>4.5565461950426096</v>
      </c>
      <c r="K43" s="15">
        <f t="shared" si="0"/>
        <v>1.75</v>
      </c>
      <c r="L43" s="15">
        <f t="shared" si="0"/>
        <v>1.75</v>
      </c>
      <c r="M43" s="15" t="s">
        <v>192</v>
      </c>
    </row>
    <row r="44" spans="1:13" x14ac:dyDescent="0.25">
      <c r="A44" s="9" t="s">
        <v>41</v>
      </c>
      <c r="B44" s="14">
        <v>390389</v>
      </c>
      <c r="C44" s="14">
        <v>299783</v>
      </c>
      <c r="D44" s="10">
        <v>59.416773840054184</v>
      </c>
      <c r="E44" s="10">
        <v>45.626640894320701</v>
      </c>
      <c r="F44" s="14">
        <v>657035</v>
      </c>
      <c r="G44" s="10">
        <v>6.0892016446673596</v>
      </c>
      <c r="H44" s="10">
        <v>5.7152005278409099</v>
      </c>
      <c r="I44" s="10">
        <v>4.2989079053705899</v>
      </c>
      <c r="J44" s="10">
        <v>3.9249067885441402</v>
      </c>
      <c r="K44" s="15">
        <f t="shared" si="0"/>
        <v>1.25</v>
      </c>
      <c r="L44" s="15">
        <f t="shared" si="0"/>
        <v>1.25</v>
      </c>
      <c r="M44" s="15" t="s">
        <v>192</v>
      </c>
    </row>
    <row r="45" spans="1:13" x14ac:dyDescent="0.25">
      <c r="A45" s="9" t="s">
        <v>42</v>
      </c>
      <c r="B45" s="14">
        <v>428938</v>
      </c>
      <c r="C45" s="14">
        <v>326581</v>
      </c>
      <c r="D45" s="10">
        <v>63.700572942500813</v>
      </c>
      <c r="E45" s="10">
        <v>48.499775753453548</v>
      </c>
      <c r="F45" s="14">
        <v>673366</v>
      </c>
      <c r="G45" s="10">
        <v>10.090184870047301</v>
      </c>
      <c r="H45" s="10">
        <v>9.3681648211443598</v>
      </c>
      <c r="I45" s="10">
        <v>7.0002356827650001</v>
      </c>
      <c r="J45" s="10">
        <v>6.2782156338619899</v>
      </c>
      <c r="K45" s="15">
        <f t="shared" si="0"/>
        <v>2.5</v>
      </c>
      <c r="L45" s="15">
        <f t="shared" si="0"/>
        <v>2.25</v>
      </c>
      <c r="M45" s="15" t="s">
        <v>192</v>
      </c>
    </row>
    <row r="46" spans="1:13" x14ac:dyDescent="0.25">
      <c r="A46" s="9" t="s">
        <v>43</v>
      </c>
      <c r="B46" s="14">
        <v>427535</v>
      </c>
      <c r="C46" s="14">
        <v>329382</v>
      </c>
      <c r="D46" s="10">
        <v>61.870044470428539</v>
      </c>
      <c r="E46" s="10">
        <v>47.665989890321711</v>
      </c>
      <c r="F46" s="14">
        <v>691021</v>
      </c>
      <c r="G46" s="10">
        <v>8.0769639753438103</v>
      </c>
      <c r="H46" s="10">
        <v>7.0070533767811698</v>
      </c>
      <c r="I46" s="10">
        <v>6.0389016385860197</v>
      </c>
      <c r="J46" s="10">
        <v>4.9689910400233801</v>
      </c>
      <c r="K46" s="15">
        <f t="shared" si="0"/>
        <v>2</v>
      </c>
      <c r="L46" s="15">
        <f t="shared" si="0"/>
        <v>1.5</v>
      </c>
      <c r="M46" s="15" t="s">
        <v>192</v>
      </c>
    </row>
    <row r="47" spans="1:13" x14ac:dyDescent="0.25">
      <c r="A47" s="9" t="s">
        <v>44</v>
      </c>
      <c r="B47" s="14">
        <v>445123</v>
      </c>
      <c r="C47" s="14">
        <v>342833</v>
      </c>
      <c r="D47" s="10">
        <v>63.04795844800406</v>
      </c>
      <c r="E47" s="10">
        <v>48.55943354669288</v>
      </c>
      <c r="F47" s="14">
        <v>706007</v>
      </c>
      <c r="G47" s="10">
        <v>9.0053045316506992</v>
      </c>
      <c r="H47" s="10">
        <v>7.5851410622038697</v>
      </c>
      <c r="I47" s="10">
        <v>6.75360310152415</v>
      </c>
      <c r="J47" s="10">
        <v>5.3334396320773196</v>
      </c>
      <c r="K47" s="15">
        <f t="shared" si="0"/>
        <v>2.25</v>
      </c>
      <c r="L47" s="15">
        <f t="shared" si="0"/>
        <v>1.75</v>
      </c>
      <c r="M47" s="15" t="s">
        <v>192</v>
      </c>
    </row>
    <row r="48" spans="1:13" x14ac:dyDescent="0.25">
      <c r="A48" s="9" t="s">
        <v>45</v>
      </c>
      <c r="B48" s="14">
        <v>443733</v>
      </c>
      <c r="C48" s="14">
        <v>345721</v>
      </c>
      <c r="D48" s="10">
        <v>61.623249832656086</v>
      </c>
      <c r="E48" s="10">
        <v>48.011871002147004</v>
      </c>
      <c r="F48" s="14">
        <v>720074</v>
      </c>
      <c r="G48" s="10">
        <v>7.4087879305164099</v>
      </c>
      <c r="H48" s="10">
        <v>5.6744387117574897</v>
      </c>
      <c r="I48" s="10">
        <v>6.0566542915216601</v>
      </c>
      <c r="J48" s="10">
        <v>4.3223050727627497</v>
      </c>
      <c r="K48" s="15">
        <f t="shared" si="0"/>
        <v>1.75</v>
      </c>
      <c r="L48" s="15">
        <f t="shared" si="0"/>
        <v>1.25</v>
      </c>
      <c r="M48" s="15" t="s">
        <v>192</v>
      </c>
    </row>
    <row r="49" spans="1:13" x14ac:dyDescent="0.25">
      <c r="A49" s="9" t="s">
        <v>46</v>
      </c>
      <c r="B49" s="14">
        <v>497679</v>
      </c>
      <c r="C49" s="14">
        <v>379523</v>
      </c>
      <c r="D49" s="10">
        <v>68.109521776259612</v>
      </c>
      <c r="E49" s="10">
        <v>51.939362587313056</v>
      </c>
      <c r="F49" s="14">
        <v>730704</v>
      </c>
      <c r="G49" s="10">
        <v>13.3663427388814</v>
      </c>
      <c r="H49" s="10">
        <v>11.334509022992</v>
      </c>
      <c r="I49" s="10">
        <v>9.6187264909083297</v>
      </c>
      <c r="J49" s="10">
        <v>7.5868927750189599</v>
      </c>
      <c r="K49" s="15">
        <f t="shared" si="0"/>
        <v>2.5</v>
      </c>
      <c r="L49" s="15">
        <f t="shared" si="0"/>
        <v>2.5</v>
      </c>
      <c r="M49" s="15" t="s">
        <v>192</v>
      </c>
    </row>
    <row r="50" spans="1:13" x14ac:dyDescent="0.25">
      <c r="A50" s="9" t="s">
        <v>47</v>
      </c>
      <c r="B50" s="14">
        <v>485525</v>
      </c>
      <c r="C50" s="14">
        <v>377129</v>
      </c>
      <c r="D50" s="10">
        <v>64.961607058039633</v>
      </c>
      <c r="E50" s="10">
        <v>50.458587937163749</v>
      </c>
      <c r="F50" s="14">
        <v>747403</v>
      </c>
      <c r="G50" s="10">
        <v>9.8703318723703006</v>
      </c>
      <c r="H50" s="10">
        <v>7.5122833586428701</v>
      </c>
      <c r="I50" s="10">
        <v>7.8587570360905001</v>
      </c>
      <c r="J50" s="10">
        <v>5.5007085223630696</v>
      </c>
      <c r="K50" s="15">
        <f t="shared" si="0"/>
        <v>2.5</v>
      </c>
      <c r="L50" s="15">
        <f t="shared" si="0"/>
        <v>1.75</v>
      </c>
      <c r="M50" s="15" t="s">
        <v>192</v>
      </c>
    </row>
    <row r="51" spans="1:13" x14ac:dyDescent="0.25">
      <c r="A51" s="9" t="s">
        <v>48</v>
      </c>
      <c r="B51" s="14">
        <v>512360</v>
      </c>
      <c r="C51" s="14">
        <v>396565</v>
      </c>
      <c r="D51" s="10">
        <v>67.202333640253201</v>
      </c>
      <c r="E51" s="10">
        <v>52.014391131327599</v>
      </c>
      <c r="F51" s="14">
        <v>762414</v>
      </c>
      <c r="G51" s="10">
        <v>11.644227257781001</v>
      </c>
      <c r="H51" s="10">
        <v>9.0368485405454297</v>
      </c>
      <c r="I51" s="10">
        <v>9.0534353621133192</v>
      </c>
      <c r="J51" s="10">
        <v>6.4460566448777001</v>
      </c>
      <c r="K51" s="15">
        <f t="shared" si="0"/>
        <v>2.5</v>
      </c>
      <c r="L51" s="15">
        <f t="shared" si="0"/>
        <v>2.25</v>
      </c>
      <c r="M51" s="15" t="s">
        <v>192</v>
      </c>
    </row>
    <row r="52" spans="1:13" x14ac:dyDescent="0.25">
      <c r="A52" s="9" t="s">
        <v>49</v>
      </c>
      <c r="B52" s="14">
        <v>516875</v>
      </c>
      <c r="C52" s="14">
        <v>403580</v>
      </c>
      <c r="D52" s="10">
        <v>66.407439431918476</v>
      </c>
      <c r="E52" s="10">
        <v>51.851442623329937</v>
      </c>
      <c r="F52" s="14">
        <v>778339</v>
      </c>
      <c r="G52" s="10">
        <v>10.4336336398508</v>
      </c>
      <c r="H52" s="10">
        <v>7.6026154596254099</v>
      </c>
      <c r="I52" s="10">
        <v>8.5441168485257499</v>
      </c>
      <c r="J52" s="10">
        <v>5.7130986683002902</v>
      </c>
      <c r="K52" s="15">
        <f t="shared" si="0"/>
        <v>2.5</v>
      </c>
      <c r="L52" s="15">
        <f t="shared" si="0"/>
        <v>1.75</v>
      </c>
      <c r="M52" s="15" t="s">
        <v>192</v>
      </c>
    </row>
    <row r="53" spans="1:13" x14ac:dyDescent="0.25">
      <c r="A53" s="9" t="s">
        <v>50</v>
      </c>
      <c r="B53" s="14">
        <v>562951</v>
      </c>
      <c r="C53" s="14">
        <v>433814</v>
      </c>
      <c r="D53" s="10">
        <v>70.541083419898825</v>
      </c>
      <c r="E53" s="10">
        <v>54.359455019566518</v>
      </c>
      <c r="F53" s="14">
        <v>798047</v>
      </c>
      <c r="G53" s="10">
        <v>13.932111132625399</v>
      </c>
      <c r="H53" s="10">
        <v>10.874330509205601</v>
      </c>
      <c r="I53" s="10">
        <v>10.5743574279619</v>
      </c>
      <c r="J53" s="10">
        <v>7.5165768045421402</v>
      </c>
      <c r="K53" s="15">
        <f t="shared" si="0"/>
        <v>2.5</v>
      </c>
      <c r="L53" s="15">
        <f t="shared" si="0"/>
        <v>2.5</v>
      </c>
      <c r="M53" s="15" t="s">
        <v>192</v>
      </c>
    </row>
    <row r="54" spans="1:13" x14ac:dyDescent="0.25">
      <c r="A54" s="9" t="s">
        <v>51</v>
      </c>
      <c r="B54" s="14">
        <v>564277</v>
      </c>
      <c r="C54" s="14">
        <v>438376</v>
      </c>
      <c r="D54" s="10">
        <v>69.634511890673181</v>
      </c>
      <c r="E54" s="10">
        <v>54.097719355185042</v>
      </c>
      <c r="F54" s="14">
        <v>810341</v>
      </c>
      <c r="G54" s="10">
        <v>12.453307188604001</v>
      </c>
      <c r="H54" s="10">
        <v>9.2268028382209195</v>
      </c>
      <c r="I54" s="10">
        <v>9.85905334163742</v>
      </c>
      <c r="J54" s="10">
        <v>6.6325489912543496</v>
      </c>
      <c r="K54" s="15">
        <f t="shared" si="0"/>
        <v>2.5</v>
      </c>
      <c r="L54" s="15">
        <f t="shared" si="0"/>
        <v>2.25</v>
      </c>
      <c r="M54" s="15" t="s">
        <v>192</v>
      </c>
    </row>
    <row r="55" spans="1:13" x14ac:dyDescent="0.25">
      <c r="A55" s="9" t="s">
        <v>52</v>
      </c>
      <c r="B55" s="14">
        <v>584545</v>
      </c>
      <c r="C55" s="14">
        <v>453520</v>
      </c>
      <c r="D55" s="10">
        <v>71.020859936262312</v>
      </c>
      <c r="E55" s="10">
        <v>55.101626732405009</v>
      </c>
      <c r="F55" s="14">
        <v>823061</v>
      </c>
      <c r="G55" s="10">
        <v>13.2037351066126</v>
      </c>
      <c r="H55" s="10">
        <v>9.7794230450941306</v>
      </c>
      <c r="I55" s="10">
        <v>10.364128067874599</v>
      </c>
      <c r="J55" s="10">
        <v>6.9398160063560796</v>
      </c>
      <c r="K55" s="15">
        <f t="shared" si="0"/>
        <v>2.5</v>
      </c>
      <c r="L55" s="15">
        <f t="shared" si="0"/>
        <v>2.5</v>
      </c>
      <c r="M55" s="15" t="s">
        <v>192</v>
      </c>
    </row>
    <row r="56" spans="1:13" x14ac:dyDescent="0.25">
      <c r="A56" s="9" t="s">
        <v>53</v>
      </c>
      <c r="B56" s="14">
        <v>592944</v>
      </c>
      <c r="C56" s="14">
        <v>462076</v>
      </c>
      <c r="D56" s="10">
        <v>71.069730424912478</v>
      </c>
      <c r="E56" s="10">
        <v>55.384010557188965</v>
      </c>
      <c r="F56" s="14">
        <v>834313</v>
      </c>
      <c r="G56" s="10">
        <v>12.6285055981671</v>
      </c>
      <c r="H56" s="10">
        <v>9.0188503375494502</v>
      </c>
      <c r="I56" s="10">
        <v>10.1435895680792</v>
      </c>
      <c r="J56" s="10">
        <v>6.5339343074614904</v>
      </c>
      <c r="K56" s="15">
        <f t="shared" si="0"/>
        <v>2.5</v>
      </c>
      <c r="L56" s="15">
        <f t="shared" si="0"/>
        <v>2.25</v>
      </c>
      <c r="M56" s="15" t="s">
        <v>192</v>
      </c>
    </row>
    <row r="57" spans="1:13" x14ac:dyDescent="0.25">
      <c r="A57" s="9" t="s">
        <v>54</v>
      </c>
      <c r="B57" s="14">
        <v>625635</v>
      </c>
      <c r="C57" s="14">
        <v>484202</v>
      </c>
      <c r="D57" s="10">
        <v>74.592245511123835</v>
      </c>
      <c r="E57" s="10">
        <v>57.729689772754369</v>
      </c>
      <c r="F57" s="14">
        <v>838740</v>
      </c>
      <c r="G57" s="10">
        <v>15.3489334156131</v>
      </c>
      <c r="H57" s="10">
        <v>11.5177256002062</v>
      </c>
      <c r="I57" s="10">
        <v>11.869941545926499</v>
      </c>
      <c r="J57" s="10">
        <v>8.0387337305196809</v>
      </c>
      <c r="K57" s="15">
        <f t="shared" si="0"/>
        <v>2.5</v>
      </c>
      <c r="L57" s="15">
        <f t="shared" si="0"/>
        <v>2.5</v>
      </c>
      <c r="M57" s="15" t="s">
        <v>192</v>
      </c>
    </row>
    <row r="58" spans="1:13" x14ac:dyDescent="0.25">
      <c r="A58" s="9" t="s">
        <v>55</v>
      </c>
      <c r="B58" s="14">
        <v>623808</v>
      </c>
      <c r="C58" s="14">
        <v>484787</v>
      </c>
      <c r="D58" s="10">
        <v>74.065965118916026</v>
      </c>
      <c r="E58" s="10">
        <v>57.559725159189917</v>
      </c>
      <c r="F58" s="14">
        <v>842233</v>
      </c>
      <c r="G58" s="10">
        <v>14.0696458062629</v>
      </c>
      <c r="H58" s="10">
        <v>10.1386782433663</v>
      </c>
      <c r="I58" s="10">
        <v>11.1055843006356</v>
      </c>
      <c r="J58" s="10">
        <v>7.1746167377390497</v>
      </c>
      <c r="K58" s="15">
        <f t="shared" si="0"/>
        <v>2.5</v>
      </c>
      <c r="L58" s="15">
        <f t="shared" si="0"/>
        <v>2.5</v>
      </c>
      <c r="M58" s="15" t="s">
        <v>192</v>
      </c>
    </row>
    <row r="59" spans="1:13" x14ac:dyDescent="0.25">
      <c r="A59" s="9" t="s">
        <v>56</v>
      </c>
      <c r="B59" s="14">
        <v>629922</v>
      </c>
      <c r="C59" s="14">
        <v>489826</v>
      </c>
      <c r="D59" s="10">
        <v>74.210357043140405</v>
      </c>
      <c r="E59" s="10">
        <v>57.705814924726063</v>
      </c>
      <c r="F59" s="14">
        <v>848833</v>
      </c>
      <c r="G59" s="10">
        <v>13.472699782159999</v>
      </c>
      <c r="H59" s="10">
        <v>9.3710023070992605</v>
      </c>
      <c r="I59" s="10">
        <v>10.664736466585</v>
      </c>
      <c r="J59" s="10">
        <v>6.5630389915242002</v>
      </c>
      <c r="K59" s="15">
        <f t="shared" si="0"/>
        <v>2.5</v>
      </c>
      <c r="L59" s="15">
        <f t="shared" si="0"/>
        <v>2.25</v>
      </c>
      <c r="M59" s="15" t="s">
        <v>192</v>
      </c>
    </row>
    <row r="60" spans="1:13" x14ac:dyDescent="0.25">
      <c r="A60" s="9" t="s">
        <v>57</v>
      </c>
      <c r="B60" s="14">
        <v>622958</v>
      </c>
      <c r="C60" s="14">
        <v>487577</v>
      </c>
      <c r="D60" s="10">
        <v>72.916956852022437</v>
      </c>
      <c r="E60" s="10">
        <v>57.070671009985496</v>
      </c>
      <c r="F60" s="14">
        <v>854339</v>
      </c>
      <c r="G60" s="10">
        <v>11.528568449129599</v>
      </c>
      <c r="H60" s="10">
        <v>7.3399109891198098</v>
      </c>
      <c r="I60" s="10">
        <v>9.4931170246589005</v>
      </c>
      <c r="J60" s="10">
        <v>5.30445956464908</v>
      </c>
      <c r="K60" s="15">
        <f t="shared" si="0"/>
        <v>2.5</v>
      </c>
      <c r="L60" s="15">
        <f t="shared" si="0"/>
        <v>1.75</v>
      </c>
      <c r="M60" s="15" t="s">
        <v>192</v>
      </c>
    </row>
    <row r="61" spans="1:13" x14ac:dyDescent="0.25">
      <c r="A61" s="9" t="s">
        <v>58</v>
      </c>
      <c r="B61" s="14">
        <v>648380</v>
      </c>
      <c r="C61" s="14">
        <v>503421</v>
      </c>
      <c r="D61" s="10">
        <v>75.056577782150939</v>
      </c>
      <c r="E61" s="10">
        <v>58.276099576896584</v>
      </c>
      <c r="F61" s="14">
        <v>863855</v>
      </c>
      <c r="G61" s="10">
        <v>12.918285554118301</v>
      </c>
      <c r="H61" s="10">
        <v>8.6633458420221903</v>
      </c>
      <c r="I61" s="10">
        <v>10.1108848185147</v>
      </c>
      <c r="J61" s="10">
        <v>5.8559451064185097</v>
      </c>
      <c r="K61" s="15">
        <f t="shared" si="0"/>
        <v>2.5</v>
      </c>
      <c r="L61" s="15">
        <f t="shared" si="0"/>
        <v>2</v>
      </c>
      <c r="M61" s="15" t="s">
        <v>192</v>
      </c>
    </row>
    <row r="62" spans="1:13" x14ac:dyDescent="0.25">
      <c r="A62" s="9" t="s">
        <v>59</v>
      </c>
      <c r="B62" s="14">
        <v>627620</v>
      </c>
      <c r="C62" s="14">
        <v>492262</v>
      </c>
      <c r="D62" s="10">
        <v>71.782554741603619</v>
      </c>
      <c r="E62" s="10">
        <v>56.301303276204202</v>
      </c>
      <c r="F62" s="14">
        <v>874335</v>
      </c>
      <c r="G62" s="10">
        <v>9.0946351252066506</v>
      </c>
      <c r="H62" s="10">
        <v>4.8614662325339397</v>
      </c>
      <c r="I62" s="10">
        <v>7.6730622386338103</v>
      </c>
      <c r="J62" s="10">
        <v>3.4398933459611101</v>
      </c>
      <c r="K62" s="15">
        <f t="shared" si="0"/>
        <v>2.25</v>
      </c>
      <c r="L62" s="15">
        <f t="shared" si="0"/>
        <v>1</v>
      </c>
      <c r="M62" s="15" t="s">
        <v>192</v>
      </c>
    </row>
    <row r="63" spans="1:13" x14ac:dyDescent="0.25">
      <c r="A63" s="9" t="s">
        <v>60</v>
      </c>
      <c r="B63" s="14">
        <v>634105</v>
      </c>
      <c r="C63" s="14">
        <v>496328</v>
      </c>
      <c r="D63" s="10">
        <v>71.532113051659294</v>
      </c>
      <c r="E63" s="10">
        <v>55.989766058781989</v>
      </c>
      <c r="F63" s="14">
        <v>886462</v>
      </c>
      <c r="G63" s="10">
        <v>8.3243552146780697</v>
      </c>
      <c r="H63" s="10">
        <v>4.1821009027327003</v>
      </c>
      <c r="I63" s="10">
        <v>6.9290760930472102</v>
      </c>
      <c r="J63" s="10">
        <v>2.7868217811018301</v>
      </c>
      <c r="K63" s="15">
        <f t="shared" si="0"/>
        <v>2</v>
      </c>
      <c r="L63" s="15">
        <f t="shared" si="0"/>
        <v>0.75</v>
      </c>
      <c r="M63" s="15" t="s">
        <v>192</v>
      </c>
    </row>
    <row r="64" spans="1:13" x14ac:dyDescent="0.25">
      <c r="A64" s="9" t="s">
        <v>61</v>
      </c>
      <c r="B64" s="14">
        <v>624996</v>
      </c>
      <c r="C64" s="14">
        <v>491687</v>
      </c>
      <c r="D64" s="10">
        <v>69.454418162724409</v>
      </c>
      <c r="E64" s="10">
        <v>54.640084901624135</v>
      </c>
      <c r="F64" s="14">
        <v>899865</v>
      </c>
      <c r="G64" s="10">
        <v>5.8561232884347296</v>
      </c>
      <c r="H64" s="10">
        <v>1.87091079149558</v>
      </c>
      <c r="I64" s="10">
        <v>5.2337816877209704</v>
      </c>
      <c r="J64" s="10">
        <v>1.2485691907818199</v>
      </c>
      <c r="K64" s="15">
        <f t="shared" si="0"/>
        <v>1.25</v>
      </c>
      <c r="L64" s="15">
        <f t="shared" si="0"/>
        <v>0</v>
      </c>
      <c r="M64" s="15" t="s">
        <v>192</v>
      </c>
    </row>
    <row r="65" spans="1:13" x14ac:dyDescent="0.25">
      <c r="A65" s="9" t="s">
        <v>62</v>
      </c>
      <c r="B65" s="14">
        <v>655138</v>
      </c>
      <c r="C65" s="14">
        <v>508975</v>
      </c>
      <c r="D65" s="10">
        <v>71.611364461136887</v>
      </c>
      <c r="E65" s="10">
        <v>55.634681893901963</v>
      </c>
      <c r="F65" s="14">
        <v>914852</v>
      </c>
      <c r="G65" s="10">
        <v>7.5169036828572899</v>
      </c>
      <c r="H65" s="10">
        <v>3.75774363472636</v>
      </c>
      <c r="I65" s="10">
        <v>5.8392216929068104</v>
      </c>
      <c r="J65" s="10">
        <v>2.0800616447758902</v>
      </c>
      <c r="K65" s="15">
        <f t="shared" si="0"/>
        <v>1.75</v>
      </c>
      <c r="L65" s="15">
        <f t="shared" si="0"/>
        <v>0.5</v>
      </c>
      <c r="M65" s="15" t="s">
        <v>192</v>
      </c>
    </row>
    <row r="66" spans="1:13" x14ac:dyDescent="0.25">
      <c r="A66" s="9" t="s">
        <v>63</v>
      </c>
      <c r="B66" s="14">
        <v>655138</v>
      </c>
      <c r="C66" s="14">
        <v>511258</v>
      </c>
      <c r="D66" s="10">
        <v>70.337549118550172</v>
      </c>
      <c r="E66" s="10">
        <v>54.890167700929766</v>
      </c>
      <c r="F66" s="14">
        <v>931420</v>
      </c>
      <c r="G66" s="10">
        <v>5.8321914644358497</v>
      </c>
      <c r="H66" s="10">
        <v>2.3794722810911302</v>
      </c>
      <c r="I66" s="10">
        <v>4.7585878692680401</v>
      </c>
      <c r="J66" s="10">
        <v>1.3058686859233199</v>
      </c>
      <c r="K66" s="15">
        <f t="shared" si="0"/>
        <v>1.25</v>
      </c>
      <c r="L66" s="15">
        <f t="shared" si="0"/>
        <v>0</v>
      </c>
      <c r="M66" s="15" t="s">
        <v>192</v>
      </c>
    </row>
    <row r="67" spans="1:13" x14ac:dyDescent="0.25">
      <c r="A67" s="9" t="s">
        <v>64</v>
      </c>
      <c r="B67" s="14">
        <v>671831</v>
      </c>
      <c r="C67" s="14">
        <v>518121</v>
      </c>
      <c r="D67" s="10">
        <v>70.83425149321792</v>
      </c>
      <c r="E67" s="10">
        <v>54.62789483950214</v>
      </c>
      <c r="F67" s="14">
        <v>948455</v>
      </c>
      <c r="G67" s="10">
        <v>5.9043396080892396</v>
      </c>
      <c r="H67" s="10">
        <v>2.77218053632172</v>
      </c>
      <c r="I67" s="10">
        <v>4.1856134568278804</v>
      </c>
      <c r="J67" s="10">
        <v>1.0534543850603599</v>
      </c>
      <c r="K67" s="15">
        <f t="shared" si="0"/>
        <v>1.25</v>
      </c>
      <c r="L67" s="15">
        <f t="shared" si="0"/>
        <v>0.25</v>
      </c>
      <c r="M67" s="15" t="s">
        <v>192</v>
      </c>
    </row>
    <row r="68" spans="1:13" x14ac:dyDescent="0.25">
      <c r="A68" s="9" t="s">
        <v>65</v>
      </c>
      <c r="B68" s="14">
        <v>671110</v>
      </c>
      <c r="C68" s="14">
        <v>510501</v>
      </c>
      <c r="D68" s="10">
        <v>69.46007011108685</v>
      </c>
      <c r="E68" s="10">
        <v>52.836994310589837</v>
      </c>
      <c r="F68" s="14">
        <v>966181</v>
      </c>
      <c r="G68" s="10">
        <v>4.1949215848645602</v>
      </c>
      <c r="H68" s="10">
        <v>1.3937899790175099</v>
      </c>
      <c r="I68" s="10">
        <v>2.1925327802066601</v>
      </c>
      <c r="J68" s="10">
        <v>-0.60859882564037004</v>
      </c>
      <c r="K68" s="15">
        <f t="shared" si="0"/>
        <v>0.75</v>
      </c>
      <c r="L68" s="15">
        <f t="shared" si="0"/>
        <v>0</v>
      </c>
      <c r="M68" s="15" t="s">
        <v>192</v>
      </c>
    </row>
    <row r="69" spans="1:13" x14ac:dyDescent="0.25">
      <c r="A69" s="9" t="s">
        <v>66</v>
      </c>
      <c r="B69" s="14">
        <v>691521</v>
      </c>
      <c r="C69" s="14">
        <v>525431</v>
      </c>
      <c r="D69" s="10">
        <v>70.076904914152067</v>
      </c>
      <c r="E69" s="10">
        <v>53.245784619625191</v>
      </c>
      <c r="F69" s="14">
        <v>986803</v>
      </c>
      <c r="G69" s="10">
        <v>4.4546691557773599</v>
      </c>
      <c r="H69" s="10">
        <v>2.0169381789954399</v>
      </c>
      <c r="I69" s="10">
        <v>2.3844721622642102</v>
      </c>
      <c r="J69" s="10">
        <v>-5.3258814517704402E-2</v>
      </c>
      <c r="K69" s="15">
        <f t="shared" si="0"/>
        <v>0.75</v>
      </c>
      <c r="L69" s="15">
        <f t="shared" si="0"/>
        <v>0</v>
      </c>
      <c r="M69" s="15" t="s">
        <v>192</v>
      </c>
    </row>
    <row r="70" spans="1:13" x14ac:dyDescent="0.25">
      <c r="A70" s="9" t="s">
        <v>67</v>
      </c>
      <c r="B70" s="14">
        <v>690129</v>
      </c>
      <c r="C70" s="14">
        <v>518433.99999999994</v>
      </c>
      <c r="D70" s="10">
        <v>68.665862729763774</v>
      </c>
      <c r="E70" s="10">
        <v>51.582701028999431</v>
      </c>
      <c r="F70" s="14">
        <v>1005054</v>
      </c>
      <c r="G70" s="10">
        <v>2.7764085018911402</v>
      </c>
      <c r="H70" s="10">
        <v>0.74084169484426299</v>
      </c>
      <c r="I70" s="10">
        <v>0.60369972013810902</v>
      </c>
      <c r="J70" s="10">
        <v>-1.43186708690876</v>
      </c>
      <c r="K70" s="15">
        <f t="shared" si="0"/>
        <v>0.25</v>
      </c>
      <c r="L70" s="15">
        <f t="shared" si="0"/>
        <v>0</v>
      </c>
      <c r="M70" s="15" t="s">
        <v>192</v>
      </c>
    </row>
    <row r="71" spans="1:13" x14ac:dyDescent="0.25">
      <c r="A71" s="9" t="s">
        <v>68</v>
      </c>
      <c r="B71" s="14">
        <v>699934</v>
      </c>
      <c r="C71" s="14">
        <v>525540</v>
      </c>
      <c r="D71" s="10">
        <v>68.573113669673717</v>
      </c>
      <c r="E71" s="10">
        <v>51.487589055482836</v>
      </c>
      <c r="F71" s="14">
        <v>1020712</v>
      </c>
      <c r="G71" s="10">
        <v>2.4318635708682401</v>
      </c>
      <c r="H71" s="10">
        <v>0.75002486474270502</v>
      </c>
      <c r="I71" s="10">
        <v>0.40161049612741101</v>
      </c>
      <c r="J71" s="10">
        <v>-1.2802282099981199</v>
      </c>
      <c r="K71" s="15">
        <f t="shared" si="0"/>
        <v>0.25</v>
      </c>
      <c r="L71" s="15">
        <f t="shared" si="0"/>
        <v>0</v>
      </c>
      <c r="M71" s="15" t="s">
        <v>192</v>
      </c>
    </row>
    <row r="72" spans="1:13" x14ac:dyDescent="0.25">
      <c r="A72" s="9" t="s">
        <v>69</v>
      </c>
      <c r="B72" s="14">
        <v>697853</v>
      </c>
      <c r="C72" s="14">
        <v>520404</v>
      </c>
      <c r="D72" s="10">
        <v>67.422348936811559</v>
      </c>
      <c r="E72" s="10">
        <v>50.278296541123254</v>
      </c>
      <c r="F72" s="14">
        <v>1035047</v>
      </c>
      <c r="G72" s="10">
        <v>1.1022822593202899</v>
      </c>
      <c r="H72" s="10">
        <v>-0.24848505938790999</v>
      </c>
      <c r="I72" s="10">
        <v>-0.84328222858482604</v>
      </c>
      <c r="J72" s="10">
        <v>-2.1940495472930199</v>
      </c>
      <c r="K72" s="15">
        <f t="shared" si="0"/>
        <v>0</v>
      </c>
      <c r="L72" s="15">
        <f t="shared" si="0"/>
        <v>0</v>
      </c>
      <c r="M72" s="15" t="s">
        <v>192</v>
      </c>
    </row>
    <row r="73" spans="1:13" x14ac:dyDescent="0.25">
      <c r="A73" s="9" t="s">
        <v>70</v>
      </c>
      <c r="B73" s="14">
        <v>713413</v>
      </c>
      <c r="C73" s="14">
        <v>534006</v>
      </c>
      <c r="D73" s="10">
        <v>68.383835866447868</v>
      </c>
      <c r="E73" s="10">
        <v>51.186870236032085</v>
      </c>
      <c r="F73" s="14">
        <v>1043248</v>
      </c>
      <c r="G73" s="10">
        <v>1.8404488156719601</v>
      </c>
      <c r="H73" s="10">
        <v>0.78918284742054801</v>
      </c>
      <c r="I73" s="10">
        <v>-1.6760050942266898E-2</v>
      </c>
      <c r="J73" s="10">
        <v>-1.0680260191936799</v>
      </c>
      <c r="K73" s="15">
        <f t="shared" si="0"/>
        <v>0</v>
      </c>
      <c r="L73" s="15">
        <f t="shared" si="0"/>
        <v>0</v>
      </c>
      <c r="M73" s="15" t="s">
        <v>192</v>
      </c>
    </row>
    <row r="74" spans="1:13" x14ac:dyDescent="0.25">
      <c r="A74" s="9" t="s">
        <v>71</v>
      </c>
      <c r="B74" s="14">
        <v>708137</v>
      </c>
      <c r="C74" s="14">
        <v>532428</v>
      </c>
      <c r="D74" s="10">
        <v>67.346372035739932</v>
      </c>
      <c r="E74" s="10">
        <v>50.635815061555803</v>
      </c>
      <c r="F74" s="14">
        <v>1051485</v>
      </c>
      <c r="G74" s="10">
        <v>0.64579629777539005</v>
      </c>
      <c r="H74" s="10">
        <v>-9.8460862747124595E-2</v>
      </c>
      <c r="I74" s="10">
        <v>-0.61521353959673697</v>
      </c>
      <c r="J74" s="10">
        <v>-1.3594707001192501</v>
      </c>
      <c r="K74" s="15">
        <f t="shared" si="0"/>
        <v>0</v>
      </c>
      <c r="L74" s="15">
        <f t="shared" si="0"/>
        <v>0</v>
      </c>
      <c r="M74" s="15" t="s">
        <v>192</v>
      </c>
    </row>
    <row r="75" spans="1:13" x14ac:dyDescent="0.25">
      <c r="A75" s="9" t="s">
        <v>72</v>
      </c>
      <c r="B75" s="14">
        <v>720372</v>
      </c>
      <c r="C75" s="14">
        <v>547453</v>
      </c>
      <c r="D75" s="10">
        <v>67.801121529104606</v>
      </c>
      <c r="E75" s="10">
        <v>51.526055127729705</v>
      </c>
      <c r="F75" s="14">
        <v>1062478</v>
      </c>
      <c r="G75" s="10">
        <v>0.92608929175963794</v>
      </c>
      <c r="H75" s="10">
        <v>0.46271504641317301</v>
      </c>
      <c r="I75" s="10">
        <v>0.182475417842802</v>
      </c>
      <c r="J75" s="10">
        <v>-0.28089882750366202</v>
      </c>
      <c r="K75" s="15">
        <f t="shared" ref="K75:L138" si="1">0.25*(ROUND(IF(G75&lt;=2,0,IF(G75&gt;=10,2.5, (0.3125*G75 - 0.625)))/0.25,0))</f>
        <v>0</v>
      </c>
      <c r="L75" s="15">
        <f t="shared" si="1"/>
        <v>0</v>
      </c>
      <c r="M75" s="15" t="s">
        <v>192</v>
      </c>
    </row>
    <row r="76" spans="1:13" x14ac:dyDescent="0.25">
      <c r="A76" s="9" t="s">
        <v>73</v>
      </c>
      <c r="B76" s="14">
        <v>717496</v>
      </c>
      <c r="C76" s="14">
        <v>544214</v>
      </c>
      <c r="D76" s="10">
        <v>66.762880189970531</v>
      </c>
      <c r="E76" s="10">
        <v>50.639019701440318</v>
      </c>
      <c r="F76" s="14">
        <v>1074693</v>
      </c>
      <c r="G76" s="10">
        <v>-0.22170325834230201</v>
      </c>
      <c r="H76" s="10">
        <v>-0.46461522523441001</v>
      </c>
      <c r="I76" s="10">
        <v>-0.74381465840821104</v>
      </c>
      <c r="J76" s="10">
        <v>-0.98672662530031996</v>
      </c>
      <c r="K76" s="15">
        <f t="shared" si="1"/>
        <v>0</v>
      </c>
      <c r="L76" s="15">
        <f t="shared" si="1"/>
        <v>0</v>
      </c>
      <c r="M76" s="15" t="s">
        <v>192</v>
      </c>
    </row>
    <row r="77" spans="1:13" x14ac:dyDescent="0.25">
      <c r="A77" s="9" t="s">
        <v>74</v>
      </c>
      <c r="B77" s="14">
        <v>740787</v>
      </c>
      <c r="C77" s="14">
        <v>568265</v>
      </c>
      <c r="D77" s="10">
        <v>67.880653307773784</v>
      </c>
      <c r="E77" s="10">
        <v>52.071917368882112</v>
      </c>
      <c r="F77" s="14">
        <v>1091308</v>
      </c>
      <c r="G77" s="10">
        <v>0.73171520730588202</v>
      </c>
      <c r="H77" s="10">
        <v>0.64217183126490995</v>
      </c>
      <c r="I77" s="10">
        <v>0.57474919761935395</v>
      </c>
      <c r="J77" s="10">
        <v>0.48520582157838199</v>
      </c>
      <c r="K77" s="15">
        <f t="shared" si="1"/>
        <v>0</v>
      </c>
      <c r="L77" s="15">
        <f t="shared" si="1"/>
        <v>0</v>
      </c>
      <c r="M77" s="15" t="s">
        <v>192</v>
      </c>
    </row>
    <row r="78" spans="1:13" x14ac:dyDescent="0.25">
      <c r="A78" s="9" t="s">
        <v>75</v>
      </c>
      <c r="B78" s="14">
        <v>743531</v>
      </c>
      <c r="C78" s="14">
        <v>566891</v>
      </c>
      <c r="D78" s="10">
        <v>67.278436056480771</v>
      </c>
      <c r="E78" s="10">
        <v>51.295157692812317</v>
      </c>
      <c r="F78" s="14">
        <v>1105155</v>
      </c>
      <c r="G78" s="10">
        <v>5.9455482279560101E-3</v>
      </c>
      <c r="H78" s="10">
        <v>2.6219469825036801E-2</v>
      </c>
      <c r="I78" s="10">
        <v>-0.26849160602074501</v>
      </c>
      <c r="J78" s="10">
        <v>-0.24821768442366399</v>
      </c>
      <c r="K78" s="15">
        <f t="shared" si="1"/>
        <v>0</v>
      </c>
      <c r="L78" s="15">
        <f t="shared" si="1"/>
        <v>0</v>
      </c>
      <c r="M78" s="15" t="s">
        <v>192</v>
      </c>
    </row>
    <row r="79" spans="1:13" x14ac:dyDescent="0.25">
      <c r="A79" s="9" t="s">
        <v>76</v>
      </c>
      <c r="B79" s="14">
        <v>756249</v>
      </c>
      <c r="C79" s="14">
        <v>575674</v>
      </c>
      <c r="D79" s="10">
        <v>67.64471739900462</v>
      </c>
      <c r="E79" s="10">
        <v>51.492702858390011</v>
      </c>
      <c r="F79" s="14">
        <v>1117972</v>
      </c>
      <c r="G79" s="10">
        <v>0.23538967671410599</v>
      </c>
      <c r="H79" s="10">
        <v>0.30341646110405601</v>
      </c>
      <c r="I79" s="10">
        <v>-0.14418305590479699</v>
      </c>
      <c r="J79" s="10">
        <v>-7.6156271514847093E-2</v>
      </c>
      <c r="K79" s="15">
        <f t="shared" si="1"/>
        <v>0</v>
      </c>
      <c r="L79" s="15">
        <f t="shared" si="1"/>
        <v>0</v>
      </c>
      <c r="M79" s="15" t="s">
        <v>192</v>
      </c>
    </row>
    <row r="80" spans="1:13" x14ac:dyDescent="0.25">
      <c r="A80" s="9" t="s">
        <v>77</v>
      </c>
      <c r="B80" s="14">
        <v>752889</v>
      </c>
      <c r="C80" s="14">
        <v>570495</v>
      </c>
      <c r="D80" s="10">
        <v>66.758439803472484</v>
      </c>
      <c r="E80" s="10">
        <v>50.585619016457983</v>
      </c>
      <c r="F80" s="14">
        <v>1127781</v>
      </c>
      <c r="G80" s="10">
        <v>-0.73212981342605499</v>
      </c>
      <c r="H80" s="10">
        <v>-0.63223254040209997</v>
      </c>
      <c r="I80" s="10">
        <v>-1.0706667135461001</v>
      </c>
      <c r="J80" s="10">
        <v>-0.97076944052214698</v>
      </c>
      <c r="K80" s="15">
        <f t="shared" si="1"/>
        <v>0</v>
      </c>
      <c r="L80" s="15">
        <f t="shared" si="1"/>
        <v>0</v>
      </c>
      <c r="M80" s="15" t="s">
        <v>192</v>
      </c>
    </row>
    <row r="81" spans="1:13" x14ac:dyDescent="0.25">
      <c r="A81" s="9" t="s">
        <v>2</v>
      </c>
      <c r="B81" s="14">
        <v>776880</v>
      </c>
      <c r="C81" s="14">
        <v>592630</v>
      </c>
      <c r="D81" s="10">
        <v>68.415027211723057</v>
      </c>
      <c r="E81" s="10">
        <v>52.189266780562555</v>
      </c>
      <c r="F81" s="14">
        <v>1135540</v>
      </c>
      <c r="G81" s="10">
        <v>0.75818151763415598</v>
      </c>
      <c r="H81" s="10">
        <v>0.86053397710578805</v>
      </c>
      <c r="I81" s="10">
        <v>0.42858257898078</v>
      </c>
      <c r="J81" s="10">
        <v>0.53093503845241197</v>
      </c>
      <c r="K81" s="15">
        <f t="shared" si="1"/>
        <v>0</v>
      </c>
      <c r="L81" s="15">
        <f t="shared" si="1"/>
        <v>0</v>
      </c>
      <c r="M81" s="15" t="s">
        <v>192</v>
      </c>
    </row>
    <row r="82" spans="1:13" x14ac:dyDescent="0.25">
      <c r="A82" s="9" t="s">
        <v>78</v>
      </c>
      <c r="B82" s="14">
        <v>784796</v>
      </c>
      <c r="C82" s="14">
        <v>600569</v>
      </c>
      <c r="D82" s="10">
        <v>68.708014837785043</v>
      </c>
      <c r="E82" s="10">
        <v>52.579146380860415</v>
      </c>
      <c r="F82" s="14">
        <v>1142219</v>
      </c>
      <c r="G82" s="10">
        <v>0.87679767961405697</v>
      </c>
      <c r="H82" s="10">
        <v>0.96221634039780901</v>
      </c>
      <c r="I82" s="10">
        <v>0.69779182132015205</v>
      </c>
      <c r="J82" s="10">
        <v>0.78321048210390298</v>
      </c>
      <c r="K82" s="15">
        <f t="shared" si="1"/>
        <v>0</v>
      </c>
      <c r="L82" s="15">
        <f t="shared" si="1"/>
        <v>0</v>
      </c>
      <c r="M82" s="15" t="s">
        <v>192</v>
      </c>
    </row>
    <row r="83" spans="1:13" x14ac:dyDescent="0.25">
      <c r="A83" s="9" t="s">
        <v>79</v>
      </c>
      <c r="B83" s="14">
        <v>826828</v>
      </c>
      <c r="C83" s="14">
        <v>620527</v>
      </c>
      <c r="D83" s="10">
        <v>71.947073529194228</v>
      </c>
      <c r="E83" s="10">
        <v>53.995633548755372</v>
      </c>
      <c r="F83" s="14">
        <v>1149217</v>
      </c>
      <c r="G83" s="10">
        <v>3.77252496247125</v>
      </c>
      <c r="H83" s="10">
        <v>3.7935833612113301</v>
      </c>
      <c r="I83" s="10">
        <v>1.92166748258056</v>
      </c>
      <c r="J83" s="10">
        <v>1.9427258813206401</v>
      </c>
      <c r="K83" s="15">
        <f t="shared" si="1"/>
        <v>0.5</v>
      </c>
      <c r="L83" s="15">
        <f t="shared" si="1"/>
        <v>0.5</v>
      </c>
      <c r="M83" s="15" t="s">
        <v>192</v>
      </c>
    </row>
    <row r="84" spans="1:13" x14ac:dyDescent="0.25">
      <c r="A84" s="9" t="s">
        <v>80</v>
      </c>
      <c r="B84" s="14">
        <v>840737</v>
      </c>
      <c r="C84" s="14">
        <v>625314</v>
      </c>
      <c r="D84" s="10">
        <v>72.527409012602675</v>
      </c>
      <c r="E84" s="10">
        <v>53.943628315759419</v>
      </c>
      <c r="F84" s="14">
        <v>1159199</v>
      </c>
      <c r="G84" s="10">
        <v>3.99076875919264</v>
      </c>
      <c r="H84" s="10">
        <v>3.9364201329940101</v>
      </c>
      <c r="I84" s="10">
        <v>1.68747520606061</v>
      </c>
      <c r="J84" s="10">
        <v>1.6331265798619801</v>
      </c>
      <c r="K84" s="15">
        <f t="shared" si="1"/>
        <v>0.5</v>
      </c>
      <c r="L84" s="15">
        <f t="shared" si="1"/>
        <v>0.5</v>
      </c>
      <c r="M84" s="15" t="s">
        <v>192</v>
      </c>
    </row>
    <row r="85" spans="1:13" x14ac:dyDescent="0.25">
      <c r="A85" s="9" t="s">
        <v>81</v>
      </c>
      <c r="B85" s="14">
        <v>884066</v>
      </c>
      <c r="C85" s="14">
        <v>649546</v>
      </c>
      <c r="D85" s="10">
        <v>75.465284719335344</v>
      </c>
      <c r="E85" s="10">
        <v>55.44628322806826</v>
      </c>
      <c r="F85" s="14">
        <v>1171487</v>
      </c>
      <c r="G85" s="10">
        <v>6.4195476089051997</v>
      </c>
      <c r="H85" s="10">
        <v>6.2440363385296802</v>
      </c>
      <c r="I85" s="10">
        <v>2.9331334597444298</v>
      </c>
      <c r="J85" s="10">
        <v>2.7576221893689099</v>
      </c>
      <c r="K85" s="15">
        <f t="shared" si="1"/>
        <v>1.5</v>
      </c>
      <c r="L85" s="15">
        <f t="shared" si="1"/>
        <v>1.25</v>
      </c>
      <c r="M85" s="15" t="s">
        <v>192</v>
      </c>
    </row>
    <row r="86" spans="1:13" x14ac:dyDescent="0.25">
      <c r="A86" s="9" t="s">
        <v>82</v>
      </c>
      <c r="B86" s="14">
        <v>900302</v>
      </c>
      <c r="C86" s="14">
        <v>666990</v>
      </c>
      <c r="D86" s="10">
        <v>75.759656536790857</v>
      </c>
      <c r="E86" s="10">
        <v>56.126647850914615</v>
      </c>
      <c r="F86" s="14">
        <v>1188366</v>
      </c>
      <c r="G86" s="10">
        <v>6.2066991262277904</v>
      </c>
      <c r="H86" s="10">
        <v>5.9263349693964198</v>
      </c>
      <c r="I86" s="10">
        <v>3.32883937909746</v>
      </c>
      <c r="J86" s="10">
        <v>3.0484752222660898</v>
      </c>
      <c r="K86" s="15">
        <f t="shared" si="1"/>
        <v>1.25</v>
      </c>
      <c r="L86" s="15">
        <f t="shared" si="1"/>
        <v>1.25</v>
      </c>
      <c r="M86" s="15" t="s">
        <v>192</v>
      </c>
    </row>
    <row r="87" spans="1:13" x14ac:dyDescent="0.25">
      <c r="A87" s="9" t="s">
        <v>83</v>
      </c>
      <c r="B87" s="14">
        <v>921615</v>
      </c>
      <c r="C87" s="14">
        <v>686352</v>
      </c>
      <c r="D87" s="10">
        <v>76.419280960664949</v>
      </c>
      <c r="E87" s="10">
        <v>56.911537166728301</v>
      </c>
      <c r="F87" s="14">
        <v>1205998</v>
      </c>
      <c r="G87" s="10">
        <v>6.3412285157941497</v>
      </c>
      <c r="H87" s="10">
        <v>5.8856991193280503</v>
      </c>
      <c r="I87" s="10">
        <v>3.79659626699079</v>
      </c>
      <c r="J87" s="10">
        <v>3.3410668705246902</v>
      </c>
      <c r="K87" s="15">
        <f t="shared" si="1"/>
        <v>1.25</v>
      </c>
      <c r="L87" s="15">
        <f t="shared" si="1"/>
        <v>1.25</v>
      </c>
      <c r="M87" s="15" t="s">
        <v>192</v>
      </c>
    </row>
    <row r="88" spans="1:13" x14ac:dyDescent="0.25">
      <c r="A88" s="9" t="s">
        <v>84</v>
      </c>
      <c r="B88" s="14">
        <v>934844</v>
      </c>
      <c r="C88" s="14">
        <v>704124</v>
      </c>
      <c r="D88" s="10">
        <v>76.37477104169696</v>
      </c>
      <c r="E88" s="10">
        <v>57.525436634308861</v>
      </c>
      <c r="F88" s="14">
        <v>1224022</v>
      </c>
      <c r="G88" s="10">
        <v>5.7930284504107998</v>
      </c>
      <c r="H88" s="10">
        <v>5.1427283494826197</v>
      </c>
      <c r="I88" s="10">
        <v>4.0712978809647504</v>
      </c>
      <c r="J88" s="10">
        <v>3.4209977800365801</v>
      </c>
      <c r="K88" s="15">
        <f t="shared" si="1"/>
        <v>1.25</v>
      </c>
      <c r="L88" s="15">
        <f t="shared" si="1"/>
        <v>1</v>
      </c>
      <c r="M88" s="15" t="s">
        <v>192</v>
      </c>
    </row>
    <row r="89" spans="1:13" x14ac:dyDescent="0.25">
      <c r="A89" s="9" t="s">
        <v>85</v>
      </c>
      <c r="B89" s="14">
        <v>979475</v>
      </c>
      <c r="C89" s="14">
        <v>728043</v>
      </c>
      <c r="D89" s="10">
        <v>78.911516944455187</v>
      </c>
      <c r="E89" s="10">
        <v>58.654868711087047</v>
      </c>
      <c r="F89" s="14">
        <v>1241232</v>
      </c>
      <c r="G89" s="10">
        <v>7.7059936329637502</v>
      </c>
      <c r="H89" s="10">
        <v>6.7886505937116297</v>
      </c>
      <c r="I89" s="10">
        <v>4.8120574727715404</v>
      </c>
      <c r="J89" s="10">
        <v>3.8947144335194199</v>
      </c>
      <c r="K89" s="15">
        <f t="shared" si="1"/>
        <v>1.75</v>
      </c>
      <c r="L89" s="15">
        <f t="shared" si="1"/>
        <v>1.5</v>
      </c>
      <c r="M89" s="15" t="s">
        <v>192</v>
      </c>
    </row>
    <row r="90" spans="1:13" x14ac:dyDescent="0.25">
      <c r="A90" s="9" t="s">
        <v>86</v>
      </c>
      <c r="B90" s="14">
        <v>1000927</v>
      </c>
      <c r="C90" s="14">
        <v>739346</v>
      </c>
      <c r="D90" s="10">
        <v>79.455298570494136</v>
      </c>
      <c r="E90" s="10">
        <v>58.690551036090099</v>
      </c>
      <c r="F90" s="14">
        <v>1259736</v>
      </c>
      <c r="G90" s="10">
        <v>7.6185251358142203</v>
      </c>
      <c r="H90" s="10">
        <v>6.4792465031340498</v>
      </c>
      <c r="I90" s="10">
        <v>4.4709752045639304</v>
      </c>
      <c r="J90" s="10">
        <v>3.3316965718837599</v>
      </c>
      <c r="K90" s="15">
        <f t="shared" si="1"/>
        <v>1.75</v>
      </c>
      <c r="L90" s="15">
        <f t="shared" si="1"/>
        <v>1.5</v>
      </c>
      <c r="M90" s="15" t="s">
        <v>192</v>
      </c>
    </row>
    <row r="91" spans="1:13" x14ac:dyDescent="0.25">
      <c r="A91" s="9" t="s">
        <v>87</v>
      </c>
      <c r="B91" s="14">
        <v>1026847</v>
      </c>
      <c r="C91" s="14">
        <v>748616</v>
      </c>
      <c r="D91" s="10">
        <v>80.490366759972062</v>
      </c>
      <c r="E91" s="10">
        <v>58.680968442604637</v>
      </c>
      <c r="F91" s="14">
        <v>1275739</v>
      </c>
      <c r="G91" s="10">
        <v>7.98854875159698</v>
      </c>
      <c r="H91" s="10">
        <v>6.6512465862191696</v>
      </c>
      <c r="I91" s="10">
        <v>4.0988842825981502</v>
      </c>
      <c r="J91" s="10">
        <v>2.7615821172203399</v>
      </c>
      <c r="K91" s="15">
        <f t="shared" si="1"/>
        <v>1.75</v>
      </c>
      <c r="L91" s="15">
        <f t="shared" si="1"/>
        <v>1.5</v>
      </c>
      <c r="M91" s="15" t="s">
        <v>192</v>
      </c>
    </row>
    <row r="92" spans="1:13" x14ac:dyDescent="0.25">
      <c r="A92" s="9" t="s">
        <v>88</v>
      </c>
      <c r="B92" s="14">
        <v>1040705.9999999999</v>
      </c>
      <c r="C92" s="14">
        <v>753905</v>
      </c>
      <c r="D92" s="10">
        <v>80.750751869198027</v>
      </c>
      <c r="E92" s="10">
        <v>58.497208229747642</v>
      </c>
      <c r="F92" s="14">
        <v>1288788</v>
      </c>
      <c r="G92" s="10">
        <v>7.5937405422178497</v>
      </c>
      <c r="H92" s="10">
        <v>6.1398918308618704</v>
      </c>
      <c r="I92" s="10">
        <v>3.5761895779342301</v>
      </c>
      <c r="J92" s="10">
        <v>2.1223408665782499</v>
      </c>
      <c r="K92" s="15">
        <f t="shared" si="1"/>
        <v>1.75</v>
      </c>
      <c r="L92" s="15">
        <f t="shared" si="1"/>
        <v>1.25</v>
      </c>
      <c r="M92" s="15" t="s">
        <v>192</v>
      </c>
    </row>
    <row r="93" spans="1:13" x14ac:dyDescent="0.25">
      <c r="A93" s="9" t="s">
        <v>89</v>
      </c>
      <c r="B93" s="14">
        <v>1076604</v>
      </c>
      <c r="C93" s="14">
        <v>776184</v>
      </c>
      <c r="D93" s="10">
        <v>82.887166549001094</v>
      </c>
      <c r="E93" s="10">
        <v>59.757991314048496</v>
      </c>
      <c r="F93" s="14">
        <v>1298879</v>
      </c>
      <c r="G93" s="10">
        <v>8.9822842044119895</v>
      </c>
      <c r="H93" s="10">
        <v>7.4183441716312704</v>
      </c>
      <c r="I93" s="10">
        <v>4.4421273718075502</v>
      </c>
      <c r="J93" s="10">
        <v>2.8781873390268302</v>
      </c>
      <c r="K93" s="15">
        <f t="shared" si="1"/>
        <v>2.25</v>
      </c>
      <c r="L93" s="15">
        <f t="shared" si="1"/>
        <v>1.75</v>
      </c>
      <c r="M93" s="15" t="s">
        <v>192</v>
      </c>
    </row>
    <row r="94" spans="1:13" x14ac:dyDescent="0.25">
      <c r="A94" s="9" t="s">
        <v>90</v>
      </c>
      <c r="B94" s="14">
        <v>1086717</v>
      </c>
      <c r="C94" s="14">
        <v>778582</v>
      </c>
      <c r="D94" s="10">
        <v>83.053829381198653</v>
      </c>
      <c r="E94" s="10">
        <v>59.504191603952464</v>
      </c>
      <c r="F94" s="14">
        <v>1308449</v>
      </c>
      <c r="G94" s="10">
        <v>8.41905453958843</v>
      </c>
      <c r="H94" s="10">
        <v>6.7749844622833404</v>
      </c>
      <c r="I94" s="10">
        <v>3.8221270201544901</v>
      </c>
      <c r="J94" s="10">
        <v>2.1780569428494001</v>
      </c>
      <c r="K94" s="15">
        <f t="shared" si="1"/>
        <v>2</v>
      </c>
      <c r="L94" s="15">
        <f t="shared" si="1"/>
        <v>1.5</v>
      </c>
      <c r="M94" s="15" t="s">
        <v>192</v>
      </c>
    </row>
    <row r="95" spans="1:13" x14ac:dyDescent="0.25">
      <c r="A95" s="9" t="s">
        <v>91</v>
      </c>
      <c r="B95" s="14">
        <v>1111249</v>
      </c>
      <c r="C95" s="14">
        <v>796171</v>
      </c>
      <c r="D95" s="10">
        <v>84.255998956703181</v>
      </c>
      <c r="E95" s="10">
        <v>60.366473171501013</v>
      </c>
      <c r="F95" s="14">
        <v>1318896</v>
      </c>
      <c r="G95" s="10">
        <v>8.8525627884323299</v>
      </c>
      <c r="H95" s="10">
        <v>7.1767445752246299</v>
      </c>
      <c r="I95" s="10">
        <v>4.2852034448133498</v>
      </c>
      <c r="J95" s="10">
        <v>2.6093852316056498</v>
      </c>
      <c r="K95" s="15">
        <f t="shared" si="1"/>
        <v>2.25</v>
      </c>
      <c r="L95" s="15">
        <f t="shared" si="1"/>
        <v>1.5</v>
      </c>
      <c r="M95" s="15" t="s">
        <v>192</v>
      </c>
    </row>
    <row r="96" spans="1:13" x14ac:dyDescent="0.25">
      <c r="A96" s="9" t="s">
        <v>92</v>
      </c>
      <c r="B96" s="14">
        <v>1119620</v>
      </c>
      <c r="C96" s="14">
        <v>801061</v>
      </c>
      <c r="D96" s="10">
        <v>84.041296296574302</v>
      </c>
      <c r="E96" s="10">
        <v>60.129512560181233</v>
      </c>
      <c r="F96" s="14">
        <v>1332226</v>
      </c>
      <c r="G96" s="10">
        <v>7.9093692529631001</v>
      </c>
      <c r="H96" s="10">
        <v>6.2071842503584502</v>
      </c>
      <c r="I96" s="10">
        <v>3.67724080352991</v>
      </c>
      <c r="J96" s="10">
        <v>1.9750558009252599</v>
      </c>
      <c r="K96" s="15">
        <f t="shared" si="1"/>
        <v>1.75</v>
      </c>
      <c r="L96" s="15">
        <f t="shared" si="1"/>
        <v>1.25</v>
      </c>
      <c r="M96" s="15" t="s">
        <v>192</v>
      </c>
    </row>
    <row r="97" spans="1:13" x14ac:dyDescent="0.25">
      <c r="A97" s="9" t="s">
        <v>93</v>
      </c>
      <c r="B97" s="14">
        <v>1158071</v>
      </c>
      <c r="C97" s="14">
        <v>825760</v>
      </c>
      <c r="D97" s="10">
        <v>86.049663512944178</v>
      </c>
      <c r="E97" s="10">
        <v>61.357524834357122</v>
      </c>
      <c r="F97" s="14">
        <v>1345817</v>
      </c>
      <c r="G97" s="10">
        <v>9.1070946064969007</v>
      </c>
      <c r="H97" s="10">
        <v>7.4210299435440001</v>
      </c>
      <c r="I97" s="10">
        <v>4.4817311617374296</v>
      </c>
      <c r="J97" s="10">
        <v>2.7956664987845401</v>
      </c>
      <c r="K97" s="15">
        <f t="shared" si="1"/>
        <v>2.25</v>
      </c>
      <c r="L97" s="15">
        <f t="shared" si="1"/>
        <v>1.75</v>
      </c>
      <c r="M97" s="15" t="s">
        <v>192</v>
      </c>
    </row>
    <row r="98" spans="1:13" x14ac:dyDescent="0.25">
      <c r="A98" s="9" t="s">
        <v>94</v>
      </c>
      <c r="B98" s="14">
        <v>1168177</v>
      </c>
      <c r="C98" s="14">
        <v>835936</v>
      </c>
      <c r="D98" s="10">
        <v>86.057294571182098</v>
      </c>
      <c r="E98" s="10">
        <v>61.581755671148876</v>
      </c>
      <c r="F98" s="14">
        <v>1357441</v>
      </c>
      <c r="G98" s="10">
        <v>8.3339994381027598</v>
      </c>
      <c r="H98" s="10">
        <v>6.6712929625541397</v>
      </c>
      <c r="I98" s="10">
        <v>4.2864495094309296</v>
      </c>
      <c r="J98" s="10">
        <v>2.6237430338822998</v>
      </c>
      <c r="K98" s="15">
        <f t="shared" si="1"/>
        <v>2</v>
      </c>
      <c r="L98" s="15">
        <f t="shared" si="1"/>
        <v>1.5</v>
      </c>
      <c r="M98" s="15" t="s">
        <v>192</v>
      </c>
    </row>
    <row r="99" spans="1:13" x14ac:dyDescent="0.25">
      <c r="A99" s="9" t="s">
        <v>95</v>
      </c>
      <c r="B99" s="14">
        <v>1196118</v>
      </c>
      <c r="C99" s="14">
        <v>851350</v>
      </c>
      <c r="D99" s="10">
        <v>87.468518827276952</v>
      </c>
      <c r="E99" s="10">
        <v>62.256669913505384</v>
      </c>
      <c r="F99" s="14">
        <v>1367484</v>
      </c>
      <c r="G99" s="10">
        <v>8.9172066716835996</v>
      </c>
      <c r="H99" s="10">
        <v>7.2674872745769603</v>
      </c>
      <c r="I99" s="10">
        <v>4.5212951050035697</v>
      </c>
      <c r="J99" s="10">
        <v>2.87157570789693</v>
      </c>
      <c r="K99" s="15">
        <f t="shared" si="1"/>
        <v>2.25</v>
      </c>
      <c r="L99" s="15">
        <f t="shared" si="1"/>
        <v>1.75</v>
      </c>
      <c r="M99" s="15" t="s">
        <v>192</v>
      </c>
    </row>
    <row r="100" spans="1:13" x14ac:dyDescent="0.25">
      <c r="A100" s="9" t="s">
        <v>96</v>
      </c>
      <c r="B100" s="14">
        <v>1202402</v>
      </c>
      <c r="C100" s="14">
        <v>867982</v>
      </c>
      <c r="D100" s="10">
        <v>87.103123290846725</v>
      </c>
      <c r="E100" s="10">
        <v>62.877426318515539</v>
      </c>
      <c r="F100" s="14">
        <v>1380435</v>
      </c>
      <c r="G100" s="10">
        <v>7.7753511437420801</v>
      </c>
      <c r="H100" s="10">
        <v>6.1068285061183598</v>
      </c>
      <c r="I100" s="10">
        <v>4.6851515551941798</v>
      </c>
      <c r="J100" s="10">
        <v>3.0166289175704599</v>
      </c>
      <c r="K100" s="15">
        <f t="shared" si="1"/>
        <v>1.75</v>
      </c>
      <c r="L100" s="15">
        <f t="shared" si="1"/>
        <v>1.25</v>
      </c>
      <c r="M100" s="15" t="s">
        <v>192</v>
      </c>
    </row>
    <row r="101" spans="1:13" x14ac:dyDescent="0.25">
      <c r="A101" s="9" t="s">
        <v>97</v>
      </c>
      <c r="B101" s="14">
        <v>1246659</v>
      </c>
      <c r="C101" s="14">
        <v>894864</v>
      </c>
      <c r="D101" s="10">
        <v>89.577176361539543</v>
      </c>
      <c r="E101" s="10">
        <v>64.299371638589804</v>
      </c>
      <c r="F101" s="14">
        <v>1391715</v>
      </c>
      <c r="G101" s="10">
        <v>9.36815601398213</v>
      </c>
      <c r="H101" s="10">
        <v>7.6425483243054</v>
      </c>
      <c r="I101" s="10">
        <v>5.5902198531388398</v>
      </c>
      <c r="J101" s="10">
        <v>3.86461216346212</v>
      </c>
      <c r="K101" s="15">
        <f t="shared" si="1"/>
        <v>2.25</v>
      </c>
      <c r="L101" s="15">
        <f t="shared" si="1"/>
        <v>1.75</v>
      </c>
      <c r="M101" s="15" t="s">
        <v>192</v>
      </c>
    </row>
    <row r="102" spans="1:13" x14ac:dyDescent="0.25">
      <c r="A102" s="9" t="s">
        <v>98</v>
      </c>
      <c r="B102" s="14">
        <v>1253553</v>
      </c>
      <c r="C102" s="14">
        <v>898869</v>
      </c>
      <c r="D102" s="10">
        <v>89.302147648998627</v>
      </c>
      <c r="E102" s="10">
        <v>64.034733397876067</v>
      </c>
      <c r="F102" s="14">
        <v>1403721</v>
      </c>
      <c r="G102" s="10">
        <v>8.26071165112789</v>
      </c>
      <c r="H102" s="10">
        <v>6.4855796432720796</v>
      </c>
      <c r="I102" s="10">
        <v>4.8428496196511901</v>
      </c>
      <c r="J102" s="10">
        <v>3.0677176117953899</v>
      </c>
      <c r="K102" s="15">
        <f t="shared" si="1"/>
        <v>2</v>
      </c>
      <c r="L102" s="15">
        <f t="shared" si="1"/>
        <v>1.5</v>
      </c>
      <c r="M102" s="15" t="s">
        <v>192</v>
      </c>
    </row>
    <row r="103" spans="1:13" x14ac:dyDescent="0.25">
      <c r="A103" s="9" t="s">
        <v>99</v>
      </c>
      <c r="B103" s="14">
        <v>1294787</v>
      </c>
      <c r="C103" s="14">
        <v>923514</v>
      </c>
      <c r="D103" s="10">
        <v>91.226254373591743</v>
      </c>
      <c r="E103" s="10">
        <v>65.067631264117736</v>
      </c>
      <c r="F103" s="14">
        <v>1419314</v>
      </c>
      <c r="G103" s="10">
        <v>9.2800034511520604</v>
      </c>
      <c r="H103" s="10">
        <v>7.4513445242928702</v>
      </c>
      <c r="I103" s="10">
        <v>5.3554843840109099</v>
      </c>
      <c r="J103" s="10">
        <v>3.5268254571517099</v>
      </c>
      <c r="K103" s="15">
        <f t="shared" si="1"/>
        <v>2.25</v>
      </c>
      <c r="L103" s="15">
        <f t="shared" si="1"/>
        <v>1.75</v>
      </c>
      <c r="M103" s="15" t="s">
        <v>192</v>
      </c>
    </row>
    <row r="104" spans="1:13" x14ac:dyDescent="0.25">
      <c r="A104" s="9" t="s">
        <v>100</v>
      </c>
      <c r="B104" s="14">
        <v>1310707</v>
      </c>
      <c r="C104" s="14">
        <v>931506</v>
      </c>
      <c r="D104" s="10">
        <v>91.618109630789448</v>
      </c>
      <c r="E104" s="10">
        <v>65.11204932127329</v>
      </c>
      <c r="F104" s="14">
        <v>1430620</v>
      </c>
      <c r="G104" s="10">
        <v>8.7808306033062191</v>
      </c>
      <c r="H104" s="10">
        <v>6.9006979538089297</v>
      </c>
      <c r="I104" s="10">
        <v>4.8974290113449097</v>
      </c>
      <c r="J104" s="10">
        <v>3.0172963618476198</v>
      </c>
      <c r="K104" s="15">
        <f t="shared" si="1"/>
        <v>2</v>
      </c>
      <c r="L104" s="15">
        <f t="shared" si="1"/>
        <v>1.5</v>
      </c>
      <c r="M104" s="15" t="s">
        <v>192</v>
      </c>
    </row>
    <row r="105" spans="1:13" x14ac:dyDescent="0.25">
      <c r="A105" s="9" t="s">
        <v>101</v>
      </c>
      <c r="B105" s="14">
        <v>1357213</v>
      </c>
      <c r="C105" s="14">
        <v>963200</v>
      </c>
      <c r="D105" s="10">
        <v>93.7981313810903</v>
      </c>
      <c r="E105" s="10">
        <v>66.567561721164026</v>
      </c>
      <c r="F105" s="14">
        <v>1446951</v>
      </c>
      <c r="G105" s="10">
        <v>9.9858357215041504</v>
      </c>
      <c r="H105" s="10">
        <v>8.0379805746987607</v>
      </c>
      <c r="I105" s="10">
        <v>5.7908213423682096</v>
      </c>
      <c r="J105" s="10">
        <v>3.8429661955628198</v>
      </c>
      <c r="K105" s="15">
        <f t="shared" si="1"/>
        <v>2.5</v>
      </c>
      <c r="L105" s="15">
        <f t="shared" si="1"/>
        <v>2</v>
      </c>
      <c r="M105" s="15" t="s">
        <v>192</v>
      </c>
    </row>
    <row r="106" spans="1:13" x14ac:dyDescent="0.25">
      <c r="A106" s="9" t="s">
        <v>102</v>
      </c>
      <c r="B106" s="14">
        <v>1382697</v>
      </c>
      <c r="C106" s="14">
        <v>979137</v>
      </c>
      <c r="D106" s="10">
        <v>94.854507399655489</v>
      </c>
      <c r="E106" s="10">
        <v>67.169855587866664</v>
      </c>
      <c r="F106" s="14">
        <v>1457703</v>
      </c>
      <c r="G106" s="10">
        <v>10.0473954863833</v>
      </c>
      <c r="H106" s="10">
        <v>8.03613660426271</v>
      </c>
      <c r="I106" s="10">
        <v>5.8198963363371004</v>
      </c>
      <c r="J106" s="10">
        <v>3.8086374542165098</v>
      </c>
      <c r="K106" s="15">
        <f t="shared" si="1"/>
        <v>2.5</v>
      </c>
      <c r="L106" s="15">
        <f t="shared" si="1"/>
        <v>2</v>
      </c>
      <c r="M106" s="15" t="s">
        <v>192</v>
      </c>
    </row>
    <row r="107" spans="1:13" x14ac:dyDescent="0.25">
      <c r="A107" s="9" t="s">
        <v>103</v>
      </c>
      <c r="B107" s="14">
        <v>1414044</v>
      </c>
      <c r="C107" s="14">
        <v>1006496</v>
      </c>
      <c r="D107" s="10">
        <v>96.342308423421485</v>
      </c>
      <c r="E107" s="10">
        <v>68.575057112041804</v>
      </c>
      <c r="F107" s="14">
        <v>1467729</v>
      </c>
      <c r="G107" s="10">
        <v>10.497975641579799</v>
      </c>
      <c r="H107" s="10">
        <v>8.4086263598531392</v>
      </c>
      <c r="I107" s="10">
        <v>6.5974344514164898</v>
      </c>
      <c r="J107" s="10">
        <v>4.5080851696897897</v>
      </c>
      <c r="K107" s="15">
        <f t="shared" si="1"/>
        <v>2.5</v>
      </c>
      <c r="L107" s="15">
        <f t="shared" si="1"/>
        <v>2</v>
      </c>
      <c r="M107" s="15" t="s">
        <v>192</v>
      </c>
    </row>
    <row r="108" spans="1:13" x14ac:dyDescent="0.25">
      <c r="A108" s="9" t="s">
        <v>104</v>
      </c>
      <c r="B108" s="14">
        <v>1433469</v>
      </c>
      <c r="C108" s="14">
        <v>1013747</v>
      </c>
      <c r="D108" s="10">
        <v>96.936444563462118</v>
      </c>
      <c r="E108" s="10">
        <v>68.553299629692745</v>
      </c>
      <c r="F108" s="14">
        <v>1478772</v>
      </c>
      <c r="G108" s="10">
        <v>10.062983794677599</v>
      </c>
      <c r="H108" s="10">
        <v>7.8716583754179901</v>
      </c>
      <c r="I108" s="10">
        <v>5.9733859977119703</v>
      </c>
      <c r="J108" s="10">
        <v>3.7820605784523398</v>
      </c>
      <c r="K108" s="15">
        <f t="shared" si="1"/>
        <v>2.5</v>
      </c>
      <c r="L108" s="15">
        <f t="shared" si="1"/>
        <v>1.75</v>
      </c>
      <c r="M108" s="15" t="s">
        <v>192</v>
      </c>
    </row>
    <row r="109" spans="1:13" x14ac:dyDescent="0.25">
      <c r="A109" s="9" t="s">
        <v>105</v>
      </c>
      <c r="B109" s="14">
        <v>1481713</v>
      </c>
      <c r="C109" s="14">
        <v>1035474.9999999999</v>
      </c>
      <c r="D109" s="10">
        <v>99.386061523973311</v>
      </c>
      <c r="E109" s="10">
        <v>69.454598870723444</v>
      </c>
      <c r="F109" s="14">
        <v>1490866</v>
      </c>
      <c r="G109" s="10">
        <v>11.390322404454899</v>
      </c>
      <c r="H109" s="10">
        <v>9.1313004397854503</v>
      </c>
      <c r="I109" s="10">
        <v>6.2468600778458097</v>
      </c>
      <c r="J109" s="10">
        <v>3.9878381131763301</v>
      </c>
      <c r="K109" s="15">
        <f t="shared" si="1"/>
        <v>2.5</v>
      </c>
      <c r="L109" s="15">
        <f t="shared" si="1"/>
        <v>2.25</v>
      </c>
      <c r="M109" s="15" t="s">
        <v>192</v>
      </c>
    </row>
    <row r="110" spans="1:13" x14ac:dyDescent="0.25">
      <c r="A110" s="9" t="s">
        <v>106</v>
      </c>
      <c r="B110" s="14">
        <v>1512221</v>
      </c>
      <c r="C110" s="14">
        <v>1064480</v>
      </c>
      <c r="D110" s="10">
        <v>100.56359252160937</v>
      </c>
      <c r="E110" s="10">
        <v>70.788550725986966</v>
      </c>
      <c r="F110" s="14">
        <v>1503746</v>
      </c>
      <c r="G110" s="10">
        <v>11.4250438303556</v>
      </c>
      <c r="H110" s="10">
        <v>9.1362888770469599</v>
      </c>
      <c r="I110" s="10">
        <v>6.9047684660043496</v>
      </c>
      <c r="J110" s="10">
        <v>4.6160135126956501</v>
      </c>
      <c r="K110" s="15">
        <f t="shared" si="1"/>
        <v>2.5</v>
      </c>
      <c r="L110" s="15">
        <f t="shared" si="1"/>
        <v>2.25</v>
      </c>
      <c r="M110" s="15" t="s">
        <v>192</v>
      </c>
    </row>
    <row r="111" spans="1:13" x14ac:dyDescent="0.25">
      <c r="A111" s="9" t="s">
        <v>107</v>
      </c>
      <c r="B111" s="14">
        <v>1557145</v>
      </c>
      <c r="C111" s="14">
        <v>1093700</v>
      </c>
      <c r="D111" s="10">
        <v>102.4013746942877</v>
      </c>
      <c r="E111" s="10">
        <v>71.924184005434597</v>
      </c>
      <c r="F111" s="14">
        <v>1520629</v>
      </c>
      <c r="G111" s="10">
        <v>12.0644479615626</v>
      </c>
      <c r="H111" s="10">
        <v>9.6720549283660002</v>
      </c>
      <c r="I111" s="10">
        <v>7.32861071119292</v>
      </c>
      <c r="J111" s="10">
        <v>4.9362176779962903</v>
      </c>
      <c r="K111" s="15">
        <f t="shared" si="1"/>
        <v>2.5</v>
      </c>
      <c r="L111" s="15">
        <f t="shared" si="1"/>
        <v>2.5</v>
      </c>
      <c r="M111" s="15" t="s">
        <v>192</v>
      </c>
    </row>
    <row r="112" spans="1:13" x14ac:dyDescent="0.25">
      <c r="A112" s="9" t="s">
        <v>108</v>
      </c>
      <c r="B112" s="14">
        <v>1584146</v>
      </c>
      <c r="C112" s="14">
        <v>1113665</v>
      </c>
      <c r="D112" s="10">
        <v>103.14974934446693</v>
      </c>
      <c r="E112" s="10">
        <v>72.514948498248117</v>
      </c>
      <c r="F112" s="14">
        <v>1535773</v>
      </c>
      <c r="G112" s="10">
        <v>11.620507406652299</v>
      </c>
      <c r="H112" s="10">
        <v>9.1317488796373407</v>
      </c>
      <c r="I112" s="10">
        <v>7.2029366068377501</v>
      </c>
      <c r="J112" s="10">
        <v>4.7141780798227</v>
      </c>
      <c r="K112" s="15">
        <f t="shared" si="1"/>
        <v>2.5</v>
      </c>
      <c r="L112" s="15">
        <f t="shared" si="1"/>
        <v>2.25</v>
      </c>
      <c r="M112" s="15" t="s">
        <v>192</v>
      </c>
    </row>
    <row r="113" spans="1:13" x14ac:dyDescent="0.25">
      <c r="A113" s="9" t="s">
        <v>109</v>
      </c>
      <c r="B113" s="14">
        <v>1639959</v>
      </c>
      <c r="C113" s="14">
        <v>1153246</v>
      </c>
      <c r="D113" s="10">
        <v>105.74902163588798</v>
      </c>
      <c r="E113" s="10">
        <v>74.364442163189011</v>
      </c>
      <c r="F113" s="14">
        <v>1550803</v>
      </c>
      <c r="G113" s="10">
        <v>12.9326598662989</v>
      </c>
      <c r="H113" s="10">
        <v>10.323554139848</v>
      </c>
      <c r="I113" s="10">
        <v>8.2629566202296694</v>
      </c>
      <c r="J113" s="10">
        <v>5.6538508937787997</v>
      </c>
      <c r="K113" s="15">
        <f t="shared" si="1"/>
        <v>2.5</v>
      </c>
      <c r="L113" s="15">
        <f t="shared" si="1"/>
        <v>2.5</v>
      </c>
      <c r="M113" s="15" t="s">
        <v>192</v>
      </c>
    </row>
    <row r="114" spans="1:13" x14ac:dyDescent="0.25">
      <c r="A114" s="9" t="s">
        <v>110</v>
      </c>
      <c r="B114" s="14">
        <v>1670502</v>
      </c>
      <c r="C114" s="14">
        <v>1177475</v>
      </c>
      <c r="D114" s="10">
        <v>106.4563924422106</v>
      </c>
      <c r="E114" s="10">
        <v>75.037168881505039</v>
      </c>
      <c r="F114" s="14">
        <v>1569189</v>
      </c>
      <c r="G114" s="10">
        <v>12.364734132227699</v>
      </c>
      <c r="H114" s="10">
        <v>9.6355176092147197</v>
      </c>
      <c r="I114" s="10">
        <v>8.1398916830780994</v>
      </c>
      <c r="J114" s="10">
        <v>5.4106751600650398</v>
      </c>
      <c r="K114" s="15">
        <f t="shared" si="1"/>
        <v>2.5</v>
      </c>
      <c r="L114" s="15">
        <f t="shared" si="1"/>
        <v>2.5</v>
      </c>
      <c r="M114" s="15" t="s">
        <v>192</v>
      </c>
    </row>
    <row r="115" spans="1:13" x14ac:dyDescent="0.25">
      <c r="A115" s="9" t="s">
        <v>111</v>
      </c>
      <c r="B115" s="14">
        <v>1727169</v>
      </c>
      <c r="C115" s="14">
        <v>1209384</v>
      </c>
      <c r="D115" s="10">
        <v>109.15732094610608</v>
      </c>
      <c r="E115" s="10">
        <v>76.433236953121295</v>
      </c>
      <c r="F115" s="14">
        <v>1582275</v>
      </c>
      <c r="G115" s="10">
        <v>13.693396130915</v>
      </c>
      <c r="H115" s="10">
        <v>10.847364021911099</v>
      </c>
      <c r="I115" s="10">
        <v>8.6948281737125299</v>
      </c>
      <c r="J115" s="10">
        <v>5.8487960647085799</v>
      </c>
      <c r="K115" s="15">
        <f t="shared" si="1"/>
        <v>2.5</v>
      </c>
      <c r="L115" s="15">
        <f t="shared" si="1"/>
        <v>2.5</v>
      </c>
      <c r="M115" s="15" t="s">
        <v>192</v>
      </c>
    </row>
    <row r="116" spans="1:13" x14ac:dyDescent="0.25">
      <c r="A116" s="9" t="s">
        <v>112</v>
      </c>
      <c r="B116" s="14">
        <v>1758632</v>
      </c>
      <c r="C116" s="14">
        <v>1236361</v>
      </c>
      <c r="D116" s="10">
        <v>110.15456811187883</v>
      </c>
      <c r="E116" s="10">
        <v>77.441336212107259</v>
      </c>
      <c r="F116" s="14">
        <v>1596513</v>
      </c>
      <c r="G116" s="10">
        <v>13.3178346470633</v>
      </c>
      <c r="H116" s="10">
        <v>10.3712627249707</v>
      </c>
      <c r="I116" s="10">
        <v>8.8392986954998207</v>
      </c>
      <c r="J116" s="10">
        <v>5.8927267734071602</v>
      </c>
      <c r="K116" s="15">
        <f t="shared" si="1"/>
        <v>2.5</v>
      </c>
      <c r="L116" s="15">
        <f t="shared" si="1"/>
        <v>2.5</v>
      </c>
      <c r="M116" s="15" t="s">
        <v>192</v>
      </c>
    </row>
    <row r="117" spans="1:13" x14ac:dyDescent="0.25">
      <c r="A117" s="9" t="s">
        <v>113</v>
      </c>
      <c r="B117" s="14">
        <v>1832212</v>
      </c>
      <c r="C117" s="14">
        <v>1282548</v>
      </c>
      <c r="D117" s="10">
        <v>113.79491957021303</v>
      </c>
      <c r="E117" s="10">
        <v>79.65641885597168</v>
      </c>
      <c r="F117" s="14">
        <v>1610100</v>
      </c>
      <c r="G117" s="10">
        <v>15.440901614306901</v>
      </c>
      <c r="H117" s="10">
        <v>12.3478462629531</v>
      </c>
      <c r="I117" s="10">
        <v>10.103258662925199</v>
      </c>
      <c r="J117" s="10">
        <v>7.0102033115714102</v>
      </c>
      <c r="K117" s="15">
        <f t="shared" si="1"/>
        <v>2.5</v>
      </c>
      <c r="L117" s="15">
        <f t="shared" si="1"/>
        <v>2.5</v>
      </c>
      <c r="M117" s="15" t="s">
        <v>192</v>
      </c>
    </row>
    <row r="118" spans="1:13" x14ac:dyDescent="0.25">
      <c r="A118" s="9" t="s">
        <v>114</v>
      </c>
      <c r="B118" s="14">
        <v>1907052</v>
      </c>
      <c r="C118" s="14">
        <v>1296704</v>
      </c>
      <c r="D118" s="10">
        <v>117.5321509769324</v>
      </c>
      <c r="E118" s="10">
        <v>79.916232121825814</v>
      </c>
      <c r="F118" s="14">
        <v>1622579</v>
      </c>
      <c r="G118" s="10">
        <v>17.515711776268301</v>
      </c>
      <c r="H118" s="10">
        <v>14.2304727063533</v>
      </c>
      <c r="I118" s="10">
        <v>9.4342225195673901</v>
      </c>
      <c r="J118" s="10">
        <v>6.1489834496524498</v>
      </c>
      <c r="K118" s="15">
        <f t="shared" si="1"/>
        <v>2.5</v>
      </c>
      <c r="L118" s="15">
        <f t="shared" si="1"/>
        <v>2.5</v>
      </c>
      <c r="M118" s="15" t="s">
        <v>192</v>
      </c>
    </row>
    <row r="119" spans="1:13" x14ac:dyDescent="0.25">
      <c r="A119" s="9" t="s">
        <v>115</v>
      </c>
      <c r="B119" s="14">
        <v>1929174</v>
      </c>
      <c r="C119" s="14">
        <v>1313651</v>
      </c>
      <c r="D119" s="10">
        <v>117.97851137879306</v>
      </c>
      <c r="E119" s="10">
        <v>80.336242065911563</v>
      </c>
      <c r="F119" s="14">
        <v>1635191</v>
      </c>
      <c r="G119" s="10">
        <v>16.339225766265901</v>
      </c>
      <c r="H119" s="10">
        <v>12.923837104116901</v>
      </c>
      <c r="I119" s="10">
        <v>8.9387062659283298</v>
      </c>
      <c r="J119" s="10">
        <v>5.5233176037792902</v>
      </c>
      <c r="K119" s="15">
        <f t="shared" si="1"/>
        <v>2.5</v>
      </c>
      <c r="L119" s="15">
        <f t="shared" si="1"/>
        <v>2.5</v>
      </c>
      <c r="M119" s="15" t="s">
        <v>192</v>
      </c>
    </row>
    <row r="120" spans="1:13" x14ac:dyDescent="0.25">
      <c r="A120" s="9" t="s">
        <v>116</v>
      </c>
      <c r="B120" s="14">
        <v>1934689</v>
      </c>
      <c r="C120" s="14">
        <v>1327666</v>
      </c>
      <c r="D120" s="10">
        <v>118.10199426060235</v>
      </c>
      <c r="E120" s="10">
        <v>81.046619023521032</v>
      </c>
      <c r="F120" s="14">
        <v>1638151</v>
      </c>
      <c r="G120" s="10">
        <v>14.896738247102</v>
      </c>
      <c r="H120" s="10">
        <v>11.3939621292289</v>
      </c>
      <c r="I120" s="10">
        <v>8.7310344083016602</v>
      </c>
      <c r="J120" s="10">
        <v>5.2282582904284798</v>
      </c>
      <c r="K120" s="15">
        <f t="shared" si="1"/>
        <v>2.5</v>
      </c>
      <c r="L120" s="15">
        <f t="shared" si="1"/>
        <v>2.5</v>
      </c>
      <c r="M120" s="15" t="s">
        <v>192</v>
      </c>
    </row>
    <row r="121" spans="1:13" x14ac:dyDescent="0.25">
      <c r="A121" s="9" t="s">
        <v>117</v>
      </c>
      <c r="B121" s="14">
        <v>1918037</v>
      </c>
      <c r="C121" s="14">
        <v>1340937</v>
      </c>
      <c r="D121" s="10">
        <v>117.49812239417103</v>
      </c>
      <c r="E121" s="10">
        <v>82.14522438767996</v>
      </c>
      <c r="F121" s="14">
        <v>1632398</v>
      </c>
      <c r="G121" s="10">
        <v>12.8226551506233</v>
      </c>
      <c r="H121" s="10">
        <v>9.2319490378098195</v>
      </c>
      <c r="I121" s="10">
        <v>8.8882949305554408</v>
      </c>
      <c r="J121" s="10">
        <v>5.2975888177418904</v>
      </c>
      <c r="K121" s="15">
        <f t="shared" si="1"/>
        <v>2.5</v>
      </c>
      <c r="L121" s="15">
        <f t="shared" si="1"/>
        <v>2.25</v>
      </c>
      <c r="M121" s="15" t="s">
        <v>192</v>
      </c>
    </row>
    <row r="122" spans="1:13" x14ac:dyDescent="0.25">
      <c r="A122" s="9" t="s">
        <v>118</v>
      </c>
      <c r="B122" s="14">
        <v>1957473</v>
      </c>
      <c r="C122" s="14">
        <v>1338153</v>
      </c>
      <c r="D122" s="10">
        <v>121.33528298939549</v>
      </c>
      <c r="E122" s="10">
        <v>82.946315447573753</v>
      </c>
      <c r="F122" s="14">
        <v>1613276</v>
      </c>
      <c r="G122" s="10">
        <v>15.040453771430901</v>
      </c>
      <c r="H122" s="10">
        <v>11.4135481808945</v>
      </c>
      <c r="I122" s="10">
        <v>8.7420471306338605</v>
      </c>
      <c r="J122" s="10">
        <v>5.1151415400974898</v>
      </c>
      <c r="K122" s="15">
        <f t="shared" si="1"/>
        <v>2.5</v>
      </c>
      <c r="L122" s="15">
        <f t="shared" si="1"/>
        <v>2.5</v>
      </c>
      <c r="M122" s="15" t="s">
        <v>192</v>
      </c>
    </row>
    <row r="123" spans="1:13" x14ac:dyDescent="0.25">
      <c r="A123" s="9" t="s">
        <v>119</v>
      </c>
      <c r="B123" s="14">
        <v>1983685</v>
      </c>
      <c r="C123" s="14">
        <v>1348789</v>
      </c>
      <c r="D123" s="10">
        <v>124.65868950595522</v>
      </c>
      <c r="E123" s="10">
        <v>84.760568920996946</v>
      </c>
      <c r="F123" s="14">
        <v>1591293</v>
      </c>
      <c r="G123" s="10">
        <v>16.6281896766233</v>
      </c>
      <c r="H123" s="10">
        <v>12.963521735458199</v>
      </c>
      <c r="I123" s="10">
        <v>9.5481147084384297</v>
      </c>
      <c r="J123" s="10">
        <v>5.8834467672733703</v>
      </c>
      <c r="K123" s="15">
        <f t="shared" si="1"/>
        <v>2.5</v>
      </c>
      <c r="L123" s="15">
        <f t="shared" si="1"/>
        <v>2.5</v>
      </c>
      <c r="M123" s="15" t="s">
        <v>192</v>
      </c>
    </row>
    <row r="124" spans="1:13" x14ac:dyDescent="0.25">
      <c r="A124" s="9" t="s">
        <v>120</v>
      </c>
      <c r="B124" s="14">
        <v>1972261</v>
      </c>
      <c r="C124" s="14">
        <v>1342920</v>
      </c>
      <c r="D124" s="10">
        <v>124.83130699184336</v>
      </c>
      <c r="E124" s="10">
        <v>84.998110688943441</v>
      </c>
      <c r="F124" s="14">
        <v>1579941</v>
      </c>
      <c r="G124" s="10">
        <v>15.1250510457152</v>
      </c>
      <c r="H124" s="10">
        <v>11.4174245399307</v>
      </c>
      <c r="I124" s="10">
        <v>8.8049356071902807</v>
      </c>
      <c r="J124" s="10">
        <v>5.0973091014058101</v>
      </c>
      <c r="K124" s="15">
        <f t="shared" si="1"/>
        <v>2.5</v>
      </c>
      <c r="L124" s="15">
        <f t="shared" si="1"/>
        <v>2.5</v>
      </c>
      <c r="M124" s="15" t="s">
        <v>192</v>
      </c>
    </row>
    <row r="125" spans="1:13" x14ac:dyDescent="0.25">
      <c r="A125" s="9" t="s">
        <v>121</v>
      </c>
      <c r="B125" s="14">
        <v>1942497</v>
      </c>
      <c r="C125" s="14">
        <v>1348541</v>
      </c>
      <c r="D125" s="10">
        <v>123.5070721816501</v>
      </c>
      <c r="E125" s="10">
        <v>85.742397865692766</v>
      </c>
      <c r="F125" s="14">
        <v>1572782</v>
      </c>
      <c r="G125" s="10">
        <v>12.2658654679528</v>
      </c>
      <c r="H125" s="10">
        <v>8.5557521929551594</v>
      </c>
      <c r="I125" s="10">
        <v>8.5678956827668706</v>
      </c>
      <c r="J125" s="10">
        <v>4.8577824077691698</v>
      </c>
      <c r="K125" s="15">
        <f t="shared" si="1"/>
        <v>2.5</v>
      </c>
      <c r="L125" s="15">
        <f t="shared" si="1"/>
        <v>2</v>
      </c>
      <c r="M125" s="15" t="s">
        <v>192</v>
      </c>
    </row>
    <row r="126" spans="1:13" x14ac:dyDescent="0.25">
      <c r="A126" s="9" t="s">
        <v>122</v>
      </c>
      <c r="B126" s="14">
        <v>1956671</v>
      </c>
      <c r="C126" s="14">
        <v>1355228</v>
      </c>
      <c r="D126" s="10">
        <v>124.09944734672381</v>
      </c>
      <c r="E126" s="10">
        <v>85.953666113928108</v>
      </c>
      <c r="F126" s="14">
        <v>1576695.9820000001</v>
      </c>
      <c r="G126" s="10">
        <v>11.3559791395201</v>
      </c>
      <c r="H126" s="10">
        <v>7.7272110584799902</v>
      </c>
      <c r="I126" s="10">
        <v>7.8267767115597504</v>
      </c>
      <c r="J126" s="10">
        <v>4.1980086305195599</v>
      </c>
      <c r="K126" s="15">
        <f t="shared" si="1"/>
        <v>2.5</v>
      </c>
      <c r="L126" s="15">
        <f t="shared" si="1"/>
        <v>1.75</v>
      </c>
      <c r="M126" s="15" t="s">
        <v>192</v>
      </c>
    </row>
    <row r="127" spans="1:13" x14ac:dyDescent="0.25">
      <c r="A127" s="9" t="s">
        <v>123</v>
      </c>
      <c r="B127" s="14">
        <v>1976313</v>
      </c>
      <c r="C127" s="14">
        <v>1437194</v>
      </c>
      <c r="D127" s="10">
        <v>124.68714933152877</v>
      </c>
      <c r="E127" s="10">
        <v>90.673705479029465</v>
      </c>
      <c r="F127" s="14">
        <v>1585017.3900000001</v>
      </c>
      <c r="G127" s="10">
        <v>10.473975564912999</v>
      </c>
      <c r="H127" s="10">
        <v>6.92369413462621</v>
      </c>
      <c r="I127" s="10">
        <v>11.376359672498401</v>
      </c>
      <c r="J127" s="10">
        <v>7.8260782422115902</v>
      </c>
      <c r="K127" s="15">
        <f t="shared" si="1"/>
        <v>2.5</v>
      </c>
      <c r="L127" s="15">
        <f t="shared" si="1"/>
        <v>1.5</v>
      </c>
      <c r="M127" s="15" t="s">
        <v>192</v>
      </c>
    </row>
    <row r="128" spans="1:13" x14ac:dyDescent="0.25">
      <c r="A128" s="9" t="s">
        <v>124</v>
      </c>
      <c r="B128" s="14">
        <v>1990040</v>
      </c>
      <c r="C128" s="14">
        <v>1450253</v>
      </c>
      <c r="D128" s="10">
        <v>124.95990892612595</v>
      </c>
      <c r="E128" s="10">
        <v>91.065246326627062</v>
      </c>
      <c r="F128" s="14">
        <v>1592542.7740000002</v>
      </c>
      <c r="G128" s="10">
        <v>9.3263839504726995</v>
      </c>
      <c r="H128" s="10">
        <v>5.66862620558227</v>
      </c>
      <c r="I128" s="10">
        <v>10.6225508647843</v>
      </c>
      <c r="J128" s="10">
        <v>6.9647931198939101</v>
      </c>
      <c r="K128" s="15">
        <f t="shared" si="1"/>
        <v>2.25</v>
      </c>
      <c r="L128" s="15">
        <f t="shared" si="1"/>
        <v>1.25</v>
      </c>
      <c r="M128" s="15" t="s">
        <v>192</v>
      </c>
    </row>
    <row r="129" spans="1:13" x14ac:dyDescent="0.25">
      <c r="A129" s="9" t="s">
        <v>125</v>
      </c>
      <c r="B129" s="14">
        <v>2002769</v>
      </c>
      <c r="C129" s="14">
        <v>1463698</v>
      </c>
      <c r="D129" s="10">
        <v>124.94456302414757</v>
      </c>
      <c r="E129" s="10">
        <v>91.314129092930216</v>
      </c>
      <c r="F129" s="14">
        <v>1602926.091</v>
      </c>
      <c r="G129" s="10">
        <v>7.9548616643189902</v>
      </c>
      <c r="H129" s="10">
        <v>4.2077667062631701</v>
      </c>
      <c r="I129" s="10">
        <v>9.7587779351178998</v>
      </c>
      <c r="J129" s="10">
        <v>6.0116829770620797</v>
      </c>
      <c r="K129" s="15">
        <f t="shared" si="1"/>
        <v>1.75</v>
      </c>
      <c r="L129" s="15">
        <f t="shared" si="1"/>
        <v>0.75</v>
      </c>
      <c r="M129" s="15" t="s">
        <v>192</v>
      </c>
    </row>
    <row r="130" spans="1:13" x14ac:dyDescent="0.25">
      <c r="A130" s="9" t="s">
        <v>126</v>
      </c>
      <c r="B130" s="14">
        <v>2018019</v>
      </c>
      <c r="C130" s="14">
        <v>1498935</v>
      </c>
      <c r="D130" s="10">
        <v>124.84943774402581</v>
      </c>
      <c r="E130" s="10">
        <v>92.735099107015998</v>
      </c>
      <c r="F130" s="14">
        <v>1616362.105</v>
      </c>
      <c r="G130" s="10">
        <v>6.5706965998255598</v>
      </c>
      <c r="H130" s="10">
        <v>2.7792692166838702</v>
      </c>
      <c r="I130" s="10">
        <v>10.035229660145999</v>
      </c>
      <c r="J130" s="10">
        <v>6.2438022770043897</v>
      </c>
      <c r="K130" s="15">
        <f t="shared" si="1"/>
        <v>1.5</v>
      </c>
      <c r="L130" s="15">
        <f t="shared" si="1"/>
        <v>0.25</v>
      </c>
      <c r="M130" s="15" t="s">
        <v>192</v>
      </c>
    </row>
    <row r="131" spans="1:13" x14ac:dyDescent="0.25">
      <c r="A131" s="9" t="s">
        <v>127</v>
      </c>
      <c r="B131" s="14">
        <v>2034760</v>
      </c>
      <c r="C131" s="14">
        <v>1517518</v>
      </c>
      <c r="D131" s="10">
        <v>125.038202831606</v>
      </c>
      <c r="E131" s="10">
        <v>93.25312247371339</v>
      </c>
      <c r="F131" s="14">
        <v>1627310.6569999999</v>
      </c>
      <c r="G131" s="10">
        <v>5.5204901785834402</v>
      </c>
      <c r="H131" s="10">
        <v>1.66241419061681</v>
      </c>
      <c r="I131" s="10">
        <v>9.4275679413189906</v>
      </c>
      <c r="J131" s="10">
        <v>5.5694919533523599</v>
      </c>
      <c r="K131" s="15">
        <f t="shared" si="1"/>
        <v>1</v>
      </c>
      <c r="L131" s="15">
        <f t="shared" si="1"/>
        <v>0</v>
      </c>
      <c r="M131" s="15" t="s">
        <v>192</v>
      </c>
    </row>
    <row r="132" spans="1:13" x14ac:dyDescent="0.25">
      <c r="A132" s="9" t="s">
        <v>128</v>
      </c>
      <c r="B132" s="14">
        <v>2035354</v>
      </c>
      <c r="C132" s="14">
        <v>1527527</v>
      </c>
      <c r="D132" s="10">
        <v>124.43264882189526</v>
      </c>
      <c r="E132" s="10">
        <v>93.386325306046615</v>
      </c>
      <c r="F132" s="14">
        <v>1635707.3640000001</v>
      </c>
      <c r="G132" s="10">
        <v>3.7683473646968899</v>
      </c>
      <c r="H132" s="10">
        <v>-8.4466069791289997E-2</v>
      </c>
      <c r="I132" s="10">
        <v>8.4748673564677492</v>
      </c>
      <c r="J132" s="10">
        <v>4.6220539219795702</v>
      </c>
      <c r="K132" s="15">
        <f t="shared" si="1"/>
        <v>0.5</v>
      </c>
      <c r="L132" s="15">
        <f t="shared" si="1"/>
        <v>0</v>
      </c>
      <c r="M132" s="15" t="s">
        <v>192</v>
      </c>
    </row>
    <row r="133" spans="1:13" x14ac:dyDescent="0.25">
      <c r="A133" s="9" t="s">
        <v>129</v>
      </c>
      <c r="B133" s="14">
        <v>2016994</v>
      </c>
      <c r="C133" s="14">
        <v>1515832</v>
      </c>
      <c r="D133" s="10">
        <v>123.12858086616671</v>
      </c>
      <c r="E133" s="10">
        <v>92.53485285108593</v>
      </c>
      <c r="F133" s="14">
        <v>1638120.074</v>
      </c>
      <c r="G133" s="10">
        <v>1.44591364685416</v>
      </c>
      <c r="H133" s="10">
        <v>-2.4015587526943198</v>
      </c>
      <c r="I133" s="10">
        <v>6.63041000005878</v>
      </c>
      <c r="J133" s="10">
        <v>2.7829376005102899</v>
      </c>
      <c r="K133" s="15">
        <f t="shared" si="1"/>
        <v>0</v>
      </c>
      <c r="L133" s="15">
        <f t="shared" si="1"/>
        <v>0</v>
      </c>
      <c r="M133" s="15" t="s">
        <v>192</v>
      </c>
    </row>
    <row r="134" spans="1:13" x14ac:dyDescent="0.25">
      <c r="A134" s="9" t="s">
        <v>130</v>
      </c>
      <c r="B134" s="14">
        <v>2055530.0000000002</v>
      </c>
      <c r="C134" s="14">
        <v>1503300</v>
      </c>
      <c r="D134" s="10">
        <v>125.65091657625462</v>
      </c>
      <c r="E134" s="10">
        <v>91.894072520996303</v>
      </c>
      <c r="F134" s="14">
        <v>1635905.297</v>
      </c>
      <c r="G134" s="10">
        <v>2.86541499104518</v>
      </c>
      <c r="H134" s="10">
        <v>-0.90691803520660097</v>
      </c>
      <c r="I134" s="10">
        <v>5.07579558017229</v>
      </c>
      <c r="J134" s="10">
        <v>1.30346255392051</v>
      </c>
      <c r="K134" s="15">
        <f t="shared" si="1"/>
        <v>0.25</v>
      </c>
      <c r="L134" s="15">
        <f t="shared" si="1"/>
        <v>0</v>
      </c>
      <c r="M134" s="15" t="s">
        <v>192</v>
      </c>
    </row>
    <row r="135" spans="1:13" x14ac:dyDescent="0.25">
      <c r="A135" s="9" t="s">
        <v>131</v>
      </c>
      <c r="B135" s="14">
        <v>2058078</v>
      </c>
      <c r="C135" s="14">
        <v>1501846</v>
      </c>
      <c r="D135" s="10">
        <v>126.25689155834566</v>
      </c>
      <c r="E135" s="10">
        <v>92.133732326634458</v>
      </c>
      <c r="F135" s="14">
        <v>1630071.8119999999</v>
      </c>
      <c r="G135" s="10">
        <v>2.3913217521212</v>
      </c>
      <c r="H135" s="10">
        <v>-1.2757708962269001</v>
      </c>
      <c r="I135" s="10">
        <v>4.4306860220730098</v>
      </c>
      <c r="J135" s="10">
        <v>0.76359337372491598</v>
      </c>
      <c r="K135" s="15">
        <f t="shared" si="1"/>
        <v>0</v>
      </c>
      <c r="L135" s="15">
        <f t="shared" si="1"/>
        <v>0</v>
      </c>
      <c r="M135" s="15" t="s">
        <v>192</v>
      </c>
    </row>
    <row r="136" spans="1:13" x14ac:dyDescent="0.25">
      <c r="A136" s="9" t="s">
        <v>132</v>
      </c>
      <c r="B136" s="14">
        <v>2050565.9999999998</v>
      </c>
      <c r="C136" s="14">
        <v>1483526</v>
      </c>
      <c r="D136" s="10">
        <v>126.44543850895217</v>
      </c>
      <c r="E136" s="10">
        <v>91.479667374486752</v>
      </c>
      <c r="F136" s="14">
        <v>1621700.2559999998</v>
      </c>
      <c r="G136" s="10">
        <v>1.54487785045527</v>
      </c>
      <c r="H136" s="10">
        <v>-1.7783456787374601</v>
      </c>
      <c r="I136" s="10">
        <v>2.96919278420898</v>
      </c>
      <c r="J136" s="10">
        <v>-0.35403074498375903</v>
      </c>
      <c r="K136" s="15">
        <f t="shared" si="1"/>
        <v>0</v>
      </c>
      <c r="L136" s="15">
        <f t="shared" si="1"/>
        <v>0</v>
      </c>
      <c r="M136" s="15" t="s">
        <v>192</v>
      </c>
    </row>
    <row r="137" spans="1:13" x14ac:dyDescent="0.25">
      <c r="A137" s="9" t="s">
        <v>133</v>
      </c>
      <c r="B137" s="14">
        <v>2054214</v>
      </c>
      <c r="C137" s="14">
        <v>1478542</v>
      </c>
      <c r="D137" s="10">
        <v>127.3412449976183</v>
      </c>
      <c r="E137" s="10">
        <v>91.655192234727522</v>
      </c>
      <c r="F137" s="14">
        <v>1613156.8369999998</v>
      </c>
      <c r="G137" s="10">
        <v>1.41092995068383</v>
      </c>
      <c r="H137" s="10">
        <v>-1.53513214470662</v>
      </c>
      <c r="I137" s="10">
        <v>2.3672809542300102</v>
      </c>
      <c r="J137" s="10">
        <v>-0.57878114116044799</v>
      </c>
      <c r="K137" s="15">
        <f t="shared" si="1"/>
        <v>0</v>
      </c>
      <c r="L137" s="15">
        <f t="shared" si="1"/>
        <v>0</v>
      </c>
      <c r="M137" s="15" t="s">
        <v>192</v>
      </c>
    </row>
    <row r="138" spans="1:13" x14ac:dyDescent="0.25">
      <c r="A138" s="9" t="s">
        <v>134</v>
      </c>
      <c r="B138" s="14">
        <v>2042668</v>
      </c>
      <c r="C138" s="14">
        <v>1465332</v>
      </c>
      <c r="D138" s="10">
        <v>127.16246190430265</v>
      </c>
      <c r="E138" s="10">
        <v>91.221492982293555</v>
      </c>
      <c r="F138" s="14">
        <v>1606345.1189999999</v>
      </c>
      <c r="G138" s="10">
        <v>0.26631327972552299</v>
      </c>
      <c r="H138" s="10">
        <v>-2.3132416142157899</v>
      </c>
      <c r="I138" s="10">
        <v>1.21873772016478</v>
      </c>
      <c r="J138" s="10">
        <v>-1.36081717377653</v>
      </c>
      <c r="K138" s="15">
        <f t="shared" si="1"/>
        <v>0</v>
      </c>
      <c r="L138" s="15">
        <f t="shared" si="1"/>
        <v>0</v>
      </c>
      <c r="M138" s="15" t="s">
        <v>192</v>
      </c>
    </row>
    <row r="139" spans="1:13" x14ac:dyDescent="0.25">
      <c r="A139" s="9" t="s">
        <v>135</v>
      </c>
      <c r="B139" s="14">
        <v>2030704</v>
      </c>
      <c r="C139" s="14">
        <v>1449966</v>
      </c>
      <c r="D139" s="10">
        <v>126.70720028279929</v>
      </c>
      <c r="E139" s="10">
        <v>90.471645481197342</v>
      </c>
      <c r="F139" s="14">
        <v>1602674.5089999998</v>
      </c>
      <c r="G139" s="10">
        <v>-1.0774775982963201</v>
      </c>
      <c r="H139" s="10">
        <v>-3.2109925641494601</v>
      </c>
      <c r="I139" s="10">
        <v>-0.16772950843611001</v>
      </c>
      <c r="J139" s="10">
        <v>-2.3012444742892399</v>
      </c>
      <c r="K139" s="15">
        <f t="shared" ref="K139:L149" si="2">0.25*(ROUND(IF(G139&lt;=2,0,IF(G139&gt;=10,2.5, (0.3125*G139 - 0.625)))/0.25,0))</f>
        <v>0</v>
      </c>
      <c r="L139" s="15">
        <f t="shared" si="2"/>
        <v>0</v>
      </c>
      <c r="M139" s="15" t="s">
        <v>192</v>
      </c>
    </row>
    <row r="140" spans="1:13" x14ac:dyDescent="0.25">
      <c r="A140" s="9" t="s">
        <v>136</v>
      </c>
      <c r="B140" s="14">
        <v>2026403</v>
      </c>
      <c r="C140" s="14">
        <v>1436509</v>
      </c>
      <c r="D140" s="10">
        <v>126.48324653171238</v>
      </c>
      <c r="E140" s="10">
        <v>89.663468713786756</v>
      </c>
      <c r="F140" s="14">
        <v>1602111.7859999998</v>
      </c>
      <c r="G140" s="10">
        <v>-2.1274671756454202</v>
      </c>
      <c r="H140" s="10">
        <v>-3.7735264546864</v>
      </c>
      <c r="I140" s="10">
        <v>-1.5332583030604701</v>
      </c>
      <c r="J140" s="10">
        <v>-3.1793175821014601</v>
      </c>
      <c r="K140" s="15">
        <f t="shared" si="2"/>
        <v>0</v>
      </c>
      <c r="L140" s="15">
        <f t="shared" si="2"/>
        <v>0</v>
      </c>
      <c r="M140" s="15" t="s">
        <v>192</v>
      </c>
    </row>
    <row r="141" spans="1:13" x14ac:dyDescent="0.25">
      <c r="A141" s="9" t="s">
        <v>137</v>
      </c>
      <c r="B141" s="14">
        <v>2004306</v>
      </c>
      <c r="C141" s="14">
        <v>1420120</v>
      </c>
      <c r="D141" s="10">
        <v>124.93381824854821</v>
      </c>
      <c r="E141" s="10">
        <v>88.519923590074697</v>
      </c>
      <c r="F141" s="14">
        <v>1604294.1999999997</v>
      </c>
      <c r="G141" s="10">
        <v>-4.3697565735660202</v>
      </c>
      <c r="H141" s="10">
        <v>-5.5065983594363797</v>
      </c>
      <c r="I141" s="10">
        <v>-3.1387834545736899</v>
      </c>
      <c r="J141" s="10">
        <v>-4.2756252404440502</v>
      </c>
      <c r="K141" s="15">
        <f t="shared" si="2"/>
        <v>0</v>
      </c>
      <c r="L141" s="15">
        <f t="shared" si="2"/>
        <v>0</v>
      </c>
      <c r="M141" s="15" t="s">
        <v>192</v>
      </c>
    </row>
    <row r="142" spans="1:13" x14ac:dyDescent="0.25">
      <c r="A142" s="9" t="s">
        <v>138</v>
      </c>
      <c r="B142" s="14">
        <v>2002596</v>
      </c>
      <c r="C142" s="14">
        <v>1435194</v>
      </c>
      <c r="D142" s="10">
        <v>124.50843426705217</v>
      </c>
      <c r="E142" s="10">
        <v>89.231056992757232</v>
      </c>
      <c r="F142" s="14">
        <v>1608401.882</v>
      </c>
      <c r="G142" s="10">
        <v>-5.4201319064262901</v>
      </c>
      <c r="H142" s="10">
        <v>-6.0661161096940699</v>
      </c>
      <c r="I142" s="10">
        <v>-2.8984299719357498</v>
      </c>
      <c r="J142" s="10">
        <v>-3.5444141752035399</v>
      </c>
      <c r="K142" s="15">
        <f t="shared" si="2"/>
        <v>0</v>
      </c>
      <c r="L142" s="15">
        <f t="shared" si="2"/>
        <v>0</v>
      </c>
      <c r="M142" s="15" t="s">
        <v>192</v>
      </c>
    </row>
    <row r="143" spans="1:13" x14ac:dyDescent="0.25">
      <c r="A143" s="9" t="s">
        <v>139</v>
      </c>
      <c r="B143" s="14">
        <v>2012974</v>
      </c>
      <c r="C143" s="14">
        <v>1429531</v>
      </c>
      <c r="D143" s="10">
        <v>125.02324946973495</v>
      </c>
      <c r="E143" s="10">
        <v>88.786348376938633</v>
      </c>
      <c r="F143" s="14">
        <v>1610079.7320000001</v>
      </c>
      <c r="G143" s="10">
        <v>-5.5159506023943203</v>
      </c>
      <c r="H143" s="10">
        <v>-5.7562090302147197</v>
      </c>
      <c r="I143" s="10">
        <v>-3.7593985248228701</v>
      </c>
      <c r="J143" s="10">
        <v>-3.9996569526432602</v>
      </c>
      <c r="K143" s="15">
        <f t="shared" si="2"/>
        <v>0</v>
      </c>
      <c r="L143" s="15">
        <f t="shared" si="2"/>
        <v>0</v>
      </c>
      <c r="M143" s="15" t="s">
        <v>192</v>
      </c>
    </row>
    <row r="144" spans="1:13" x14ac:dyDescent="0.25">
      <c r="A144" s="9" t="s">
        <v>140</v>
      </c>
      <c r="B144" s="14">
        <v>2010849</v>
      </c>
      <c r="C144" s="14">
        <v>1424081</v>
      </c>
      <c r="D144" s="10">
        <v>124.84784655890594</v>
      </c>
      <c r="E144" s="10">
        <v>88.417104504342859</v>
      </c>
      <c r="F144" s="14">
        <v>1610639.7150000001</v>
      </c>
      <c r="G144" s="10">
        <v>-6.2505226779269503</v>
      </c>
      <c r="H144" s="10">
        <v>-6.0708016502667403</v>
      </c>
      <c r="I144" s="10">
        <v>-4.4961671021018201</v>
      </c>
      <c r="J144" s="10">
        <v>-4.3164460744416102</v>
      </c>
      <c r="K144" s="15">
        <f t="shared" si="2"/>
        <v>0</v>
      </c>
      <c r="L144" s="15">
        <f t="shared" si="2"/>
        <v>0</v>
      </c>
      <c r="M144" s="15" t="s">
        <v>192</v>
      </c>
    </row>
    <row r="145" spans="1:13" x14ac:dyDescent="0.25">
      <c r="A145" s="9" t="s">
        <v>141</v>
      </c>
      <c r="B145" s="14">
        <v>1995164</v>
      </c>
      <c r="C145" s="14">
        <v>1407181</v>
      </c>
      <c r="D145" s="10">
        <v>123.69825894497798</v>
      </c>
      <c r="E145" s="10">
        <v>87.2438755513096</v>
      </c>
      <c r="F145" s="14">
        <v>1612928.118</v>
      </c>
      <c r="G145" s="10">
        <v>-7.8562257866661396</v>
      </c>
      <c r="H145" s="10">
        <v>-7.2947346476159103</v>
      </c>
      <c r="I145" s="10">
        <v>-5.9457514534446698</v>
      </c>
      <c r="J145" s="10">
        <v>-5.3842603143944299</v>
      </c>
      <c r="K145" s="15">
        <f t="shared" si="2"/>
        <v>0</v>
      </c>
      <c r="L145" s="15">
        <f t="shared" si="2"/>
        <v>0</v>
      </c>
      <c r="M145" s="15" t="s">
        <v>192</v>
      </c>
    </row>
    <row r="146" spans="1:13" x14ac:dyDescent="0.25">
      <c r="A146" s="9" t="s">
        <v>142</v>
      </c>
      <c r="B146" s="14">
        <v>1997408</v>
      </c>
      <c r="C146" s="14">
        <v>1411795</v>
      </c>
      <c r="D146" s="10">
        <v>123.65508339916632</v>
      </c>
      <c r="E146" s="10">
        <v>87.401086041272492</v>
      </c>
      <c r="F146" s="14">
        <v>1615306.0150000001</v>
      </c>
      <c r="G146" s="10">
        <v>-8.3161353063743295</v>
      </c>
      <c r="H146" s="10">
        <v>-7.3304251983365898</v>
      </c>
      <c r="I146" s="10">
        <v>-6.0492404147815</v>
      </c>
      <c r="J146" s="10">
        <v>-5.06353030674377</v>
      </c>
      <c r="K146" s="15">
        <f t="shared" si="2"/>
        <v>0</v>
      </c>
      <c r="L146" s="15">
        <f t="shared" si="2"/>
        <v>0</v>
      </c>
      <c r="M146" s="15" t="s">
        <v>192</v>
      </c>
    </row>
    <row r="147" spans="1:13" x14ac:dyDescent="0.25">
      <c r="A147" s="9" t="s">
        <v>143</v>
      </c>
      <c r="B147" s="14">
        <v>1992374</v>
      </c>
      <c r="C147" s="14">
        <v>1422265</v>
      </c>
      <c r="D147" s="10">
        <v>122.97112190304662</v>
      </c>
      <c r="E147" s="10">
        <v>87.783479755024203</v>
      </c>
      <c r="F147" s="14">
        <v>1620196.652</v>
      </c>
      <c r="G147" s="10">
        <v>-9.3438539566902801</v>
      </c>
      <c r="H147" s="10">
        <v>-7.9823746384852798</v>
      </c>
      <c r="I147" s="10">
        <v>-5.9249015944260703</v>
      </c>
      <c r="J147" s="10">
        <v>-4.5634222762210701</v>
      </c>
      <c r="K147" s="15">
        <f t="shared" si="2"/>
        <v>0</v>
      </c>
      <c r="L147" s="15">
        <f t="shared" si="2"/>
        <v>0</v>
      </c>
      <c r="M147" s="15" t="s">
        <v>192</v>
      </c>
    </row>
    <row r="148" spans="1:13" x14ac:dyDescent="0.25">
      <c r="A148" s="9" t="s">
        <v>144</v>
      </c>
      <c r="B148" s="14">
        <v>1984679</v>
      </c>
      <c r="C148" s="14">
        <v>1415329</v>
      </c>
      <c r="D148" s="10">
        <v>121.91388379833504</v>
      </c>
      <c r="E148" s="10">
        <v>86.940132506271155</v>
      </c>
      <c r="F148" s="14">
        <v>1627935.1770000001</v>
      </c>
      <c r="G148" s="10">
        <v>-10.6538703511664</v>
      </c>
      <c r="H148" s="10">
        <v>-8.9907411840218092</v>
      </c>
      <c r="I148" s="10">
        <v>-6.9569643276405202</v>
      </c>
      <c r="J148" s="10">
        <v>-5.2938351604959299</v>
      </c>
      <c r="K148" s="15">
        <f t="shared" si="2"/>
        <v>0</v>
      </c>
      <c r="L148" s="15">
        <f t="shared" si="2"/>
        <v>0</v>
      </c>
      <c r="M148" s="15" t="s">
        <v>192</v>
      </c>
    </row>
    <row r="149" spans="1:13" x14ac:dyDescent="0.25">
      <c r="A149" s="9" t="s">
        <v>145</v>
      </c>
      <c r="B149" s="14">
        <v>1986317</v>
      </c>
      <c r="C149" s="14">
        <v>1416497</v>
      </c>
      <c r="D149" s="10">
        <v>121.44895924666137</v>
      </c>
      <c r="E149" s="10">
        <v>86.608575784236905</v>
      </c>
      <c r="F149" s="14">
        <v>1635515.868</v>
      </c>
      <c r="G149" s="10">
        <v>-11.315946830230899</v>
      </c>
      <c r="H149" s="10">
        <v>-9.3744037483437097</v>
      </c>
      <c r="I149" s="10">
        <v>-7.4380900880472698</v>
      </c>
      <c r="J149" s="10">
        <v>-5.4965470061600801</v>
      </c>
      <c r="K149" s="15">
        <f t="shared" si="2"/>
        <v>0</v>
      </c>
      <c r="L149" s="15">
        <f>0.25*(ROUND(IF(H149&lt;=2,0,IF(H149&gt;=10,2.5, (0.3125*H149 - 0.625)))/0.25,0))</f>
        <v>0</v>
      </c>
      <c r="M149" s="15" t="s">
        <v>192</v>
      </c>
    </row>
    <row r="150" spans="1:13" x14ac:dyDescent="0.25">
      <c r="A150" s="9" t="s">
        <v>146</v>
      </c>
      <c r="B150" s="15"/>
      <c r="C150" s="14">
        <v>1410604.4181501875</v>
      </c>
      <c r="D150" s="15"/>
      <c r="E150" s="10">
        <v>85.76744507790157</v>
      </c>
      <c r="F150" s="14">
        <v>1644685.1329999999</v>
      </c>
      <c r="G150" s="10"/>
      <c r="H150" s="15"/>
      <c r="I150" s="10">
        <v>-8.3631780510195792</v>
      </c>
      <c r="J150" s="10">
        <v>-6.2057259075203799</v>
      </c>
      <c r="K150" s="15"/>
      <c r="L150" s="15"/>
      <c r="M150" s="15">
        <v>0</v>
      </c>
    </row>
    <row r="151" spans="1:13" x14ac:dyDescent="0.25">
      <c r="A151" s="9" t="s">
        <v>147</v>
      </c>
      <c r="B151" s="15"/>
      <c r="C151" s="15"/>
      <c r="D151" s="15"/>
      <c r="E151" s="15"/>
      <c r="F151" s="15"/>
      <c r="G151" s="15"/>
      <c r="H151" s="15"/>
      <c r="I151" s="15"/>
      <c r="J151" s="15"/>
      <c r="K151" s="15"/>
      <c r="L151" s="15"/>
      <c r="M151" s="15">
        <v>0</v>
      </c>
    </row>
    <row r="152" spans="1:13" x14ac:dyDescent="0.25">
      <c r="A152" s="11" t="s">
        <v>280</v>
      </c>
      <c r="M152" s="5">
        <v>0</v>
      </c>
    </row>
    <row r="157" spans="1:13" x14ac:dyDescent="0.25">
      <c r="E157" s="11"/>
    </row>
    <row r="158" spans="1:13" x14ac:dyDescent="0.25">
      <c r="E158" s="11"/>
    </row>
    <row r="159" spans="1:13" x14ac:dyDescent="0.25">
      <c r="E159" s="11"/>
    </row>
    <row r="160" spans="1:13" x14ac:dyDescent="0.25">
      <c r="E160" s="11"/>
    </row>
    <row r="161" spans="5:8" x14ac:dyDescent="0.25">
      <c r="E161" s="11"/>
    </row>
    <row r="162" spans="5:8" x14ac:dyDescent="0.25">
      <c r="E162" s="11"/>
    </row>
    <row r="163" spans="5:8" x14ac:dyDescent="0.25">
      <c r="E163" s="11"/>
    </row>
    <row r="164" spans="5:8" x14ac:dyDescent="0.25">
      <c r="E164" s="11"/>
    </row>
    <row r="165" spans="5:8" x14ac:dyDescent="0.25">
      <c r="E165" s="11"/>
      <c r="H165" s="16"/>
    </row>
    <row r="166" spans="5:8" x14ac:dyDescent="0.25">
      <c r="E166" s="11"/>
      <c r="H166" s="16"/>
    </row>
    <row r="167" spans="5:8" x14ac:dyDescent="0.25">
      <c r="E167" s="11"/>
      <c r="H167" s="16"/>
    </row>
    <row r="168" spans="5:8" x14ac:dyDescent="0.25">
      <c r="E168" s="11"/>
      <c r="H168" s="16"/>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7"/>
  <sheetViews>
    <sheetView workbookViewId="0">
      <pane ySplit="8" topLeftCell="A382" activePane="bottomLeft" state="frozen"/>
      <selection pane="bottomLeft" activeCell="P406" sqref="P406"/>
    </sheetView>
  </sheetViews>
  <sheetFormatPr defaultRowHeight="15.75" x14ac:dyDescent="0.25"/>
  <cols>
    <col min="1" max="1" width="12.42578125" style="17" customWidth="1"/>
    <col min="2" max="2" width="20.7109375" style="17" customWidth="1"/>
    <col min="3" max="16384" width="9.140625" style="17"/>
  </cols>
  <sheetData>
    <row r="1" spans="1:9" x14ac:dyDescent="0.25">
      <c r="A1" s="3" t="s">
        <v>225</v>
      </c>
      <c r="D1" s="8"/>
      <c r="E1" s="8"/>
      <c r="F1" s="8"/>
    </row>
    <row r="2" spans="1:9" x14ac:dyDescent="0.25">
      <c r="A2" s="3" t="s">
        <v>226</v>
      </c>
      <c r="D2" s="8"/>
      <c r="E2" s="8"/>
      <c r="F2" s="8"/>
    </row>
    <row r="3" spans="1:9" ht="9" customHeight="1" x14ac:dyDescent="0.25">
      <c r="A3" s="7"/>
      <c r="D3" s="8"/>
      <c r="E3" s="8"/>
      <c r="F3" s="8"/>
    </row>
    <row r="4" spans="1:9" x14ac:dyDescent="0.25">
      <c r="A4" s="4" t="s">
        <v>187</v>
      </c>
      <c r="D4" s="8"/>
      <c r="E4" s="8"/>
      <c r="F4" s="8"/>
    </row>
    <row r="5" spans="1:9" x14ac:dyDescent="0.25">
      <c r="A5" s="4" t="s">
        <v>188</v>
      </c>
      <c r="D5" s="8"/>
      <c r="E5" s="8"/>
      <c r="F5" s="8"/>
    </row>
    <row r="6" spans="1:9" x14ac:dyDescent="0.25">
      <c r="D6" s="8"/>
      <c r="E6" s="8"/>
      <c r="F6" s="8"/>
    </row>
    <row r="7" spans="1:9" ht="45" x14ac:dyDescent="0.25">
      <c r="A7" s="1" t="s">
        <v>149</v>
      </c>
      <c r="B7" s="2" t="s">
        <v>198</v>
      </c>
      <c r="D7" s="8"/>
      <c r="E7" s="8"/>
      <c r="F7" s="8"/>
    </row>
    <row r="8" spans="1:9" ht="30" x14ac:dyDescent="0.25">
      <c r="A8" s="1" t="s">
        <v>1</v>
      </c>
      <c r="B8" s="2" t="s">
        <v>199</v>
      </c>
      <c r="D8" s="8"/>
      <c r="E8" s="8"/>
      <c r="F8" s="8"/>
    </row>
    <row r="9" spans="1:9" x14ac:dyDescent="0.25">
      <c r="A9" s="57">
        <v>30347</v>
      </c>
      <c r="B9" s="18">
        <v>6.9</v>
      </c>
      <c r="C9" s="30"/>
      <c r="D9" s="67"/>
      <c r="E9" s="68"/>
      <c r="F9" s="69"/>
      <c r="G9" s="30"/>
      <c r="H9" s="30"/>
      <c r="I9" s="30"/>
    </row>
    <row r="10" spans="1:9" x14ac:dyDescent="0.25">
      <c r="A10" s="57">
        <v>30375</v>
      </c>
      <c r="B10" s="18">
        <v>7.1</v>
      </c>
      <c r="C10" s="30"/>
      <c r="D10" s="67"/>
      <c r="E10" s="68"/>
      <c r="F10" s="69"/>
      <c r="G10" s="30"/>
      <c r="H10" s="30"/>
      <c r="I10" s="30"/>
    </row>
    <row r="11" spans="1:9" x14ac:dyDescent="0.25">
      <c r="A11" s="57">
        <v>30406</v>
      </c>
      <c r="B11" s="18">
        <v>7.2</v>
      </c>
      <c r="C11" s="30"/>
      <c r="D11" s="67"/>
      <c r="E11" s="68"/>
      <c r="F11" s="69"/>
      <c r="G11" s="30"/>
      <c r="H11" s="30"/>
      <c r="I11" s="30"/>
    </row>
    <row r="12" spans="1:9" x14ac:dyDescent="0.25">
      <c r="A12" s="57">
        <v>30436</v>
      </c>
      <c r="B12" s="18">
        <v>7.2</v>
      </c>
      <c r="C12" s="30"/>
      <c r="D12" s="67"/>
      <c r="E12" s="68"/>
      <c r="F12" s="69"/>
      <c r="G12" s="30"/>
      <c r="H12" s="30"/>
      <c r="I12" s="30"/>
    </row>
    <row r="13" spans="1:9" x14ac:dyDescent="0.25">
      <c r="A13" s="57">
        <v>30467</v>
      </c>
      <c r="B13" s="18">
        <v>7.3</v>
      </c>
      <c r="C13" s="30"/>
      <c r="D13" s="67"/>
      <c r="E13" s="68"/>
      <c r="F13" s="69"/>
      <c r="G13" s="30"/>
      <c r="H13" s="30"/>
      <c r="I13" s="30"/>
    </row>
    <row r="14" spans="1:9" x14ac:dyDescent="0.25">
      <c r="A14" s="57">
        <v>30497</v>
      </c>
      <c r="B14" s="18">
        <v>7.3</v>
      </c>
      <c r="C14" s="30"/>
      <c r="D14" s="67"/>
      <c r="E14" s="68"/>
      <c r="F14" s="69"/>
      <c r="G14" s="30"/>
      <c r="H14" s="30"/>
      <c r="I14" s="30"/>
    </row>
    <row r="15" spans="1:9" x14ac:dyDescent="0.25">
      <c r="A15" s="57">
        <v>30528</v>
      </c>
      <c r="B15" s="18">
        <v>7.4</v>
      </c>
      <c r="C15" s="30"/>
      <c r="D15" s="67"/>
      <c r="E15" s="68"/>
      <c r="F15" s="69"/>
      <c r="G15" s="30"/>
      <c r="H15" s="30"/>
      <c r="I15" s="30"/>
    </row>
    <row r="16" spans="1:9" x14ac:dyDescent="0.25">
      <c r="A16" s="57">
        <v>30559</v>
      </c>
      <c r="B16" s="18">
        <v>7.4</v>
      </c>
      <c r="C16" s="30"/>
      <c r="D16" s="67"/>
      <c r="E16" s="68"/>
      <c r="F16" s="69"/>
      <c r="G16" s="30"/>
      <c r="H16" s="30"/>
      <c r="I16" s="30"/>
    </row>
    <row r="17" spans="1:9" x14ac:dyDescent="0.25">
      <c r="A17" s="57">
        <v>30589</v>
      </c>
      <c r="B17" s="18">
        <v>7.5</v>
      </c>
      <c r="C17" s="30"/>
      <c r="D17" s="67"/>
      <c r="E17" s="68"/>
      <c r="F17" s="69"/>
      <c r="G17" s="30"/>
      <c r="H17" s="30"/>
      <c r="I17" s="30"/>
    </row>
    <row r="18" spans="1:9" x14ac:dyDescent="0.25">
      <c r="A18" s="57">
        <v>30620</v>
      </c>
      <c r="B18" s="18">
        <v>7.6</v>
      </c>
      <c r="C18" s="30"/>
      <c r="D18" s="67"/>
      <c r="E18" s="68"/>
      <c r="F18" s="69"/>
      <c r="G18" s="30"/>
      <c r="H18" s="30"/>
      <c r="I18" s="30"/>
    </row>
    <row r="19" spans="1:9" x14ac:dyDescent="0.25">
      <c r="A19" s="57">
        <v>30650</v>
      </c>
      <c r="B19" s="18">
        <v>7.7</v>
      </c>
      <c r="C19" s="30"/>
      <c r="D19" s="67"/>
      <c r="E19" s="68"/>
      <c r="F19" s="69"/>
      <c r="G19" s="30"/>
      <c r="H19" s="30"/>
      <c r="I19" s="30"/>
    </row>
    <row r="20" spans="1:9" x14ac:dyDescent="0.25">
      <c r="A20" s="57">
        <v>30681</v>
      </c>
      <c r="B20" s="18">
        <v>7.8</v>
      </c>
      <c r="C20" s="30"/>
      <c r="D20" s="67"/>
      <c r="E20" s="68"/>
      <c r="F20" s="69"/>
      <c r="G20" s="30"/>
      <c r="H20" s="30"/>
      <c r="I20" s="30"/>
    </row>
    <row r="21" spans="1:9" x14ac:dyDescent="0.25">
      <c r="A21" s="57">
        <v>30712</v>
      </c>
      <c r="B21" s="18">
        <v>7.9</v>
      </c>
      <c r="C21" s="30"/>
      <c r="D21" s="67"/>
      <c r="E21" s="68"/>
      <c r="F21" s="69"/>
      <c r="G21" s="30"/>
      <c r="H21" s="30"/>
      <c r="I21" s="30"/>
    </row>
    <row r="22" spans="1:9" x14ac:dyDescent="0.25">
      <c r="A22" s="57">
        <v>30741</v>
      </c>
      <c r="B22" s="18">
        <v>7.9</v>
      </c>
      <c r="C22" s="30"/>
      <c r="D22" s="67"/>
      <c r="E22" s="68"/>
      <c r="F22" s="69"/>
      <c r="G22" s="30"/>
      <c r="H22" s="30"/>
      <c r="I22" s="30"/>
    </row>
    <row r="23" spans="1:9" x14ac:dyDescent="0.25">
      <c r="A23" s="57">
        <v>30772</v>
      </c>
      <c r="B23" s="18">
        <v>7.8</v>
      </c>
      <c r="C23" s="30"/>
      <c r="D23" s="67"/>
      <c r="E23" s="68"/>
      <c r="F23" s="69"/>
      <c r="G23" s="30"/>
      <c r="H23" s="30"/>
      <c r="I23" s="30"/>
    </row>
    <row r="24" spans="1:9" x14ac:dyDescent="0.25">
      <c r="A24" s="57">
        <v>30802</v>
      </c>
      <c r="B24" s="18">
        <v>7.9</v>
      </c>
      <c r="C24" s="30"/>
      <c r="D24" s="67"/>
      <c r="E24" s="68"/>
      <c r="F24" s="69"/>
      <c r="G24" s="30"/>
      <c r="H24" s="30"/>
      <c r="I24" s="30"/>
    </row>
    <row r="25" spans="1:9" x14ac:dyDescent="0.25">
      <c r="A25" s="57">
        <v>30833</v>
      </c>
      <c r="B25" s="18">
        <v>7.8</v>
      </c>
      <c r="C25" s="30"/>
      <c r="D25" s="67"/>
      <c r="E25" s="68"/>
      <c r="F25" s="69"/>
      <c r="G25" s="30"/>
      <c r="H25" s="30"/>
      <c r="I25" s="30"/>
    </row>
    <row r="26" spans="1:9" x14ac:dyDescent="0.25">
      <c r="A26" s="57">
        <v>30863</v>
      </c>
      <c r="B26" s="18">
        <v>7.8</v>
      </c>
      <c r="C26" s="30"/>
      <c r="D26" s="67"/>
      <c r="E26" s="68"/>
      <c r="F26" s="69"/>
      <c r="G26" s="30"/>
      <c r="H26" s="30"/>
      <c r="I26" s="30"/>
    </row>
    <row r="27" spans="1:9" x14ac:dyDescent="0.25">
      <c r="A27" s="57">
        <v>30894</v>
      </c>
      <c r="B27" s="18">
        <v>7.8</v>
      </c>
      <c r="C27" s="30"/>
      <c r="D27" s="67"/>
      <c r="E27" s="68"/>
      <c r="F27" s="69"/>
      <c r="G27" s="30"/>
      <c r="H27" s="30"/>
      <c r="I27" s="30"/>
    </row>
    <row r="28" spans="1:9" x14ac:dyDescent="0.25">
      <c r="A28" s="57">
        <v>30925</v>
      </c>
      <c r="B28" s="18">
        <v>7.8</v>
      </c>
      <c r="C28" s="30"/>
      <c r="D28" s="67"/>
      <c r="E28" s="68"/>
      <c r="F28" s="69"/>
      <c r="G28" s="30"/>
      <c r="H28" s="30"/>
      <c r="I28" s="30"/>
    </row>
    <row r="29" spans="1:9" x14ac:dyDescent="0.25">
      <c r="A29" s="57">
        <v>30955</v>
      </c>
      <c r="B29" s="18">
        <v>7.8</v>
      </c>
      <c r="C29" s="30"/>
      <c r="D29" s="67"/>
      <c r="E29" s="68"/>
      <c r="F29" s="69"/>
      <c r="G29" s="30"/>
      <c r="H29" s="30"/>
      <c r="I29" s="30"/>
    </row>
    <row r="30" spans="1:9" x14ac:dyDescent="0.25">
      <c r="A30" s="57">
        <v>30986</v>
      </c>
      <c r="B30" s="18">
        <v>7.8</v>
      </c>
      <c r="C30" s="30"/>
      <c r="D30" s="67"/>
      <c r="E30" s="68"/>
      <c r="F30" s="69"/>
      <c r="G30" s="30"/>
      <c r="H30" s="30"/>
      <c r="I30" s="30"/>
    </row>
    <row r="31" spans="1:9" x14ac:dyDescent="0.25">
      <c r="A31" s="57">
        <v>31016</v>
      </c>
      <c r="B31" s="18">
        <v>7.8</v>
      </c>
      <c r="C31" s="30"/>
      <c r="D31" s="67"/>
      <c r="E31" s="68"/>
      <c r="F31" s="69"/>
      <c r="G31" s="30"/>
      <c r="H31" s="30"/>
      <c r="I31" s="30"/>
    </row>
    <row r="32" spans="1:9" x14ac:dyDescent="0.25">
      <c r="A32" s="57">
        <v>31047</v>
      </c>
      <c r="B32" s="18">
        <v>7.9</v>
      </c>
      <c r="C32" s="30"/>
      <c r="D32" s="67"/>
      <c r="E32" s="68"/>
      <c r="F32" s="69"/>
      <c r="G32" s="30"/>
      <c r="H32" s="30"/>
      <c r="I32" s="30"/>
    </row>
    <row r="33" spans="1:9" x14ac:dyDescent="0.25">
      <c r="A33" s="57">
        <v>31078</v>
      </c>
      <c r="B33" s="18">
        <v>8</v>
      </c>
      <c r="C33" s="30"/>
      <c r="D33" s="67"/>
      <c r="E33" s="68"/>
      <c r="F33" s="69"/>
      <c r="G33" s="30"/>
      <c r="H33" s="30"/>
      <c r="I33" s="30"/>
    </row>
    <row r="34" spans="1:9" x14ac:dyDescent="0.25">
      <c r="A34" s="57">
        <v>31106</v>
      </c>
      <c r="B34" s="18">
        <v>8</v>
      </c>
      <c r="C34" s="30"/>
      <c r="D34" s="67"/>
      <c r="E34" s="68"/>
      <c r="F34" s="69"/>
      <c r="G34" s="30"/>
      <c r="H34" s="30"/>
      <c r="I34" s="30"/>
    </row>
    <row r="35" spans="1:9" x14ac:dyDescent="0.25">
      <c r="A35" s="57">
        <v>31137</v>
      </c>
      <c r="B35" s="18">
        <v>8</v>
      </c>
      <c r="C35" s="30"/>
      <c r="D35" s="67"/>
      <c r="E35" s="68"/>
      <c r="F35" s="69"/>
      <c r="G35" s="30"/>
      <c r="H35" s="30"/>
      <c r="I35" s="30"/>
    </row>
    <row r="36" spans="1:9" x14ac:dyDescent="0.25">
      <c r="A36" s="57">
        <v>31167</v>
      </c>
      <c r="B36" s="18">
        <v>8</v>
      </c>
      <c r="C36" s="30"/>
      <c r="D36" s="67"/>
      <c r="E36" s="68"/>
      <c r="F36" s="69"/>
      <c r="G36" s="30"/>
      <c r="H36" s="30"/>
      <c r="I36" s="30"/>
    </row>
    <row r="37" spans="1:9" x14ac:dyDescent="0.25">
      <c r="A37" s="57">
        <v>31198</v>
      </c>
      <c r="B37" s="18">
        <v>8</v>
      </c>
      <c r="C37" s="30"/>
      <c r="D37" s="67"/>
      <c r="E37" s="68"/>
      <c r="F37" s="69"/>
      <c r="G37" s="30"/>
      <c r="H37" s="30"/>
      <c r="I37" s="30"/>
    </row>
    <row r="38" spans="1:9" x14ac:dyDescent="0.25">
      <c r="A38" s="57">
        <v>31228</v>
      </c>
      <c r="B38" s="18">
        <v>8.1</v>
      </c>
      <c r="C38" s="30"/>
      <c r="D38" s="67"/>
      <c r="E38" s="68"/>
      <c r="F38" s="69"/>
      <c r="G38" s="30"/>
      <c r="H38" s="30"/>
      <c r="I38" s="30"/>
    </row>
    <row r="39" spans="1:9" x14ac:dyDescent="0.25">
      <c r="A39" s="57">
        <v>31259</v>
      </c>
      <c r="B39" s="18">
        <v>8.1999999999999993</v>
      </c>
      <c r="C39" s="30"/>
      <c r="D39" s="67"/>
      <c r="E39" s="68"/>
      <c r="F39" s="69"/>
      <c r="G39" s="30"/>
      <c r="H39" s="30"/>
      <c r="I39" s="30"/>
    </row>
    <row r="40" spans="1:9" x14ac:dyDescent="0.25">
      <c r="A40" s="57">
        <v>31290</v>
      </c>
      <c r="B40" s="18">
        <v>8.1999999999999993</v>
      </c>
      <c r="C40" s="30"/>
      <c r="D40" s="67"/>
      <c r="E40" s="68"/>
      <c r="F40" s="69"/>
      <c r="G40" s="30"/>
      <c r="H40" s="30"/>
      <c r="I40" s="30"/>
    </row>
    <row r="41" spans="1:9" x14ac:dyDescent="0.25">
      <c r="A41" s="57">
        <v>31320</v>
      </c>
      <c r="B41" s="18">
        <v>8.3000000000000007</v>
      </c>
      <c r="C41" s="30"/>
      <c r="D41" s="67"/>
      <c r="E41" s="68"/>
      <c r="F41" s="69"/>
      <c r="G41" s="30"/>
      <c r="H41" s="30"/>
      <c r="I41" s="30"/>
    </row>
    <row r="42" spans="1:9" x14ac:dyDescent="0.25">
      <c r="A42" s="57">
        <v>31351</v>
      </c>
      <c r="B42" s="18">
        <v>8.3000000000000007</v>
      </c>
      <c r="C42" s="30"/>
      <c r="D42" s="67"/>
      <c r="E42" s="68"/>
      <c r="F42" s="69"/>
      <c r="G42" s="30"/>
      <c r="H42" s="30"/>
      <c r="I42" s="30"/>
    </row>
    <row r="43" spans="1:9" x14ac:dyDescent="0.25">
      <c r="A43" s="57">
        <v>31381</v>
      </c>
      <c r="B43" s="18">
        <v>8.4</v>
      </c>
      <c r="C43" s="30"/>
      <c r="D43" s="67"/>
      <c r="E43" s="68"/>
      <c r="F43" s="69"/>
      <c r="G43" s="30"/>
      <c r="H43" s="30"/>
      <c r="I43" s="30"/>
    </row>
    <row r="44" spans="1:9" x14ac:dyDescent="0.25">
      <c r="A44" s="57">
        <v>31412</v>
      </c>
      <c r="B44" s="18">
        <v>8.5</v>
      </c>
      <c r="C44" s="30"/>
      <c r="D44" s="67"/>
      <c r="E44" s="68"/>
      <c r="F44" s="69"/>
      <c r="G44" s="30"/>
      <c r="H44" s="30"/>
      <c r="I44" s="30"/>
    </row>
    <row r="45" spans="1:9" x14ac:dyDescent="0.25">
      <c r="A45" s="57">
        <v>31443</v>
      </c>
      <c r="B45" s="18">
        <v>8.5</v>
      </c>
      <c r="C45" s="30"/>
      <c r="D45" s="67"/>
      <c r="E45" s="68"/>
      <c r="F45" s="69"/>
      <c r="G45" s="30"/>
      <c r="H45" s="30"/>
      <c r="I45" s="30"/>
    </row>
    <row r="46" spans="1:9" x14ac:dyDescent="0.25">
      <c r="A46" s="57">
        <v>31471</v>
      </c>
      <c r="B46" s="18">
        <v>8.6</v>
      </c>
      <c r="C46" s="30"/>
      <c r="D46" s="67"/>
      <c r="E46" s="68"/>
      <c r="F46" s="69"/>
      <c r="G46" s="30"/>
      <c r="H46" s="30"/>
      <c r="I46" s="30"/>
    </row>
    <row r="47" spans="1:9" x14ac:dyDescent="0.25">
      <c r="A47" s="57">
        <v>31502</v>
      </c>
      <c r="B47" s="18">
        <v>8.6</v>
      </c>
      <c r="C47" s="30"/>
      <c r="D47" s="67"/>
      <c r="E47" s="68"/>
      <c r="F47" s="69"/>
      <c r="G47" s="30"/>
      <c r="H47" s="30"/>
      <c r="I47" s="30"/>
    </row>
    <row r="48" spans="1:9" x14ac:dyDescent="0.25">
      <c r="A48" s="57">
        <v>31532</v>
      </c>
      <c r="B48" s="18">
        <v>8.6999999999999993</v>
      </c>
      <c r="C48" s="30"/>
      <c r="D48" s="67"/>
      <c r="E48" s="68"/>
      <c r="F48" s="69"/>
      <c r="G48" s="30"/>
      <c r="H48" s="30"/>
      <c r="I48" s="30"/>
    </row>
    <row r="49" spans="1:9" x14ac:dyDescent="0.25">
      <c r="A49" s="57">
        <v>31563</v>
      </c>
      <c r="B49" s="18">
        <v>8.8000000000000007</v>
      </c>
      <c r="C49" s="30"/>
      <c r="D49" s="67"/>
      <c r="E49" s="68"/>
      <c r="F49" s="69"/>
      <c r="G49" s="30"/>
      <c r="H49" s="30"/>
      <c r="I49" s="30"/>
    </row>
    <row r="50" spans="1:9" x14ac:dyDescent="0.25">
      <c r="A50" s="57">
        <v>31593</v>
      </c>
      <c r="B50" s="18">
        <v>8.8000000000000007</v>
      </c>
      <c r="C50" s="30"/>
      <c r="D50" s="67"/>
      <c r="E50" s="68"/>
      <c r="F50" s="69"/>
      <c r="G50" s="30"/>
      <c r="H50" s="30"/>
      <c r="I50" s="30"/>
    </row>
    <row r="51" spans="1:9" x14ac:dyDescent="0.25">
      <c r="A51" s="57">
        <v>31624</v>
      </c>
      <c r="B51" s="18">
        <v>8.9</v>
      </c>
      <c r="C51" s="30"/>
      <c r="D51" s="67"/>
      <c r="E51" s="68"/>
      <c r="F51" s="69"/>
      <c r="G51" s="30"/>
      <c r="H51" s="30"/>
      <c r="I51" s="30"/>
    </row>
    <row r="52" spans="1:9" x14ac:dyDescent="0.25">
      <c r="A52" s="57">
        <v>31655</v>
      </c>
      <c r="B52" s="18">
        <v>9</v>
      </c>
      <c r="C52" s="30"/>
      <c r="D52" s="67"/>
      <c r="E52" s="68"/>
      <c r="F52" s="69"/>
      <c r="G52" s="30"/>
      <c r="H52" s="30"/>
      <c r="I52" s="30"/>
    </row>
    <row r="53" spans="1:9" x14ac:dyDescent="0.25">
      <c r="A53" s="57">
        <v>31685</v>
      </c>
      <c r="B53" s="18">
        <v>9.1</v>
      </c>
      <c r="C53" s="30"/>
      <c r="D53" s="67"/>
      <c r="E53" s="68"/>
      <c r="F53" s="69"/>
      <c r="G53" s="30"/>
      <c r="H53" s="30"/>
      <c r="I53" s="30"/>
    </row>
    <row r="54" spans="1:9" x14ac:dyDescent="0.25">
      <c r="A54" s="57">
        <v>31716</v>
      </c>
      <c r="B54" s="18">
        <v>9.1</v>
      </c>
      <c r="C54" s="30"/>
      <c r="D54" s="67"/>
      <c r="E54" s="68"/>
      <c r="F54" s="69"/>
      <c r="G54" s="30"/>
      <c r="H54" s="30"/>
      <c r="I54" s="30"/>
    </row>
    <row r="55" spans="1:9" x14ac:dyDescent="0.25">
      <c r="A55" s="57">
        <v>31746</v>
      </c>
      <c r="B55" s="18">
        <v>9.1</v>
      </c>
      <c r="C55" s="30"/>
      <c r="D55" s="67"/>
      <c r="E55" s="68"/>
      <c r="F55" s="69"/>
      <c r="G55" s="30"/>
      <c r="H55" s="30"/>
      <c r="I55" s="30"/>
    </row>
    <row r="56" spans="1:9" x14ac:dyDescent="0.25">
      <c r="A56" s="57">
        <v>31777</v>
      </c>
      <c r="B56" s="18">
        <v>9.1999999999999993</v>
      </c>
      <c r="C56" s="30"/>
      <c r="D56" s="67"/>
      <c r="E56" s="68"/>
      <c r="F56" s="69"/>
      <c r="G56" s="30"/>
      <c r="H56" s="30"/>
      <c r="I56" s="30"/>
    </row>
    <row r="57" spans="1:9" x14ac:dyDescent="0.25">
      <c r="A57" s="57">
        <v>31808</v>
      </c>
      <c r="B57" s="18">
        <v>9.1999999999999993</v>
      </c>
      <c r="C57" s="30"/>
      <c r="D57" s="67"/>
      <c r="E57" s="68"/>
      <c r="F57" s="69"/>
      <c r="G57" s="30"/>
      <c r="H57" s="30"/>
      <c r="I57" s="30"/>
    </row>
    <row r="58" spans="1:9" x14ac:dyDescent="0.25">
      <c r="A58" s="57">
        <v>31836</v>
      </c>
      <c r="B58" s="18">
        <v>9.3000000000000007</v>
      </c>
      <c r="C58" s="30"/>
      <c r="D58" s="67"/>
      <c r="E58" s="68"/>
      <c r="F58" s="69"/>
      <c r="G58" s="30"/>
      <c r="H58" s="30"/>
      <c r="I58" s="30"/>
    </row>
    <row r="59" spans="1:9" x14ac:dyDescent="0.25">
      <c r="A59" s="57">
        <v>31867</v>
      </c>
      <c r="B59" s="18">
        <v>9.3000000000000007</v>
      </c>
      <c r="C59" s="30"/>
      <c r="D59" s="67"/>
      <c r="E59" s="68"/>
      <c r="F59" s="69"/>
      <c r="G59" s="30"/>
      <c r="H59" s="30"/>
      <c r="I59" s="30"/>
    </row>
    <row r="60" spans="1:9" x14ac:dyDescent="0.25">
      <c r="A60" s="57">
        <v>31897</v>
      </c>
      <c r="B60" s="18">
        <v>9.4</v>
      </c>
      <c r="C60" s="30"/>
      <c r="D60" s="67"/>
      <c r="E60" s="68"/>
      <c r="F60" s="69"/>
      <c r="G60" s="30"/>
      <c r="H60" s="30"/>
      <c r="I60" s="30"/>
    </row>
    <row r="61" spans="1:9" x14ac:dyDescent="0.25">
      <c r="A61" s="57">
        <v>31928</v>
      </c>
      <c r="B61" s="18">
        <v>9.6999999999999993</v>
      </c>
      <c r="C61" s="30"/>
      <c r="D61" s="67"/>
      <c r="E61" s="68"/>
      <c r="F61" s="69"/>
      <c r="G61" s="30"/>
      <c r="H61" s="30"/>
      <c r="I61" s="30"/>
    </row>
    <row r="62" spans="1:9" x14ac:dyDescent="0.25">
      <c r="A62" s="57">
        <v>31958</v>
      </c>
      <c r="B62" s="18">
        <v>9.9</v>
      </c>
      <c r="C62" s="30"/>
      <c r="D62" s="67"/>
      <c r="E62" s="68"/>
      <c r="F62" s="69"/>
      <c r="G62" s="30"/>
      <c r="H62" s="30"/>
      <c r="I62" s="30"/>
    </row>
    <row r="63" spans="1:9" x14ac:dyDescent="0.25">
      <c r="A63" s="57">
        <v>31989</v>
      </c>
      <c r="B63" s="18">
        <v>9.8000000000000007</v>
      </c>
      <c r="C63" s="30"/>
      <c r="D63" s="67"/>
      <c r="E63" s="68"/>
      <c r="F63" s="69"/>
      <c r="G63" s="30"/>
      <c r="H63" s="30"/>
      <c r="I63" s="30"/>
    </row>
    <row r="64" spans="1:9" x14ac:dyDescent="0.25">
      <c r="A64" s="57">
        <v>32020</v>
      </c>
      <c r="B64" s="18">
        <v>9.8000000000000007</v>
      </c>
      <c r="C64" s="30"/>
      <c r="D64" s="67"/>
      <c r="E64" s="68"/>
      <c r="F64" s="69"/>
      <c r="G64" s="30"/>
      <c r="H64" s="30"/>
      <c r="I64" s="30"/>
    </row>
    <row r="65" spans="1:9" x14ac:dyDescent="0.25">
      <c r="A65" s="57">
        <v>32050</v>
      </c>
      <c r="B65" s="18">
        <v>9.8000000000000007</v>
      </c>
      <c r="C65" s="30"/>
      <c r="D65" s="67"/>
      <c r="E65" s="68"/>
      <c r="F65" s="69"/>
      <c r="G65" s="30"/>
      <c r="H65" s="30"/>
      <c r="I65" s="30"/>
    </row>
    <row r="66" spans="1:9" x14ac:dyDescent="0.25">
      <c r="A66" s="57">
        <v>32081</v>
      </c>
      <c r="B66" s="18">
        <v>9.8000000000000007</v>
      </c>
      <c r="C66" s="30"/>
      <c r="D66" s="67"/>
      <c r="E66" s="68"/>
      <c r="F66" s="69"/>
      <c r="G66" s="30"/>
      <c r="H66" s="30"/>
      <c r="I66" s="30"/>
    </row>
    <row r="67" spans="1:9" x14ac:dyDescent="0.25">
      <c r="A67" s="57">
        <v>32111</v>
      </c>
      <c r="B67" s="18">
        <v>9.6999999999999993</v>
      </c>
      <c r="C67" s="30"/>
      <c r="D67" s="67"/>
      <c r="E67" s="68"/>
      <c r="F67" s="69"/>
      <c r="G67" s="30"/>
      <c r="H67" s="30"/>
      <c r="I67" s="30"/>
    </row>
    <row r="68" spans="1:9" x14ac:dyDescent="0.25">
      <c r="A68" s="57">
        <v>32142</v>
      </c>
      <c r="B68" s="18">
        <v>9.6999999999999993</v>
      </c>
      <c r="C68" s="30"/>
      <c r="D68" s="67"/>
      <c r="E68" s="68"/>
      <c r="F68" s="69"/>
      <c r="G68" s="30"/>
      <c r="H68" s="30"/>
      <c r="I68" s="30"/>
    </row>
    <row r="69" spans="1:9" x14ac:dyDescent="0.25">
      <c r="A69" s="57">
        <v>32173</v>
      </c>
      <c r="B69" s="18">
        <v>9.6999999999999993</v>
      </c>
      <c r="C69" s="30"/>
      <c r="D69" s="67"/>
      <c r="E69" s="68"/>
      <c r="F69" s="69"/>
      <c r="G69" s="30"/>
      <c r="H69" s="30"/>
      <c r="I69" s="30"/>
    </row>
    <row r="70" spans="1:9" x14ac:dyDescent="0.25">
      <c r="A70" s="57">
        <v>32202</v>
      </c>
      <c r="B70" s="18">
        <v>9.6999999999999993</v>
      </c>
      <c r="C70" s="30"/>
      <c r="D70" s="67"/>
      <c r="E70" s="68"/>
      <c r="F70" s="69"/>
      <c r="G70" s="30"/>
      <c r="H70" s="30"/>
      <c r="I70" s="30"/>
    </row>
    <row r="71" spans="1:9" x14ac:dyDescent="0.25">
      <c r="A71" s="57">
        <v>32233</v>
      </c>
      <c r="B71" s="18">
        <v>9.6999999999999993</v>
      </c>
      <c r="C71" s="30"/>
      <c r="D71" s="67"/>
      <c r="E71" s="68"/>
      <c r="F71" s="69"/>
      <c r="G71" s="30"/>
      <c r="H71" s="30"/>
      <c r="I71" s="30"/>
    </row>
    <row r="72" spans="1:9" x14ac:dyDescent="0.25">
      <c r="A72" s="57">
        <v>32263</v>
      </c>
      <c r="B72" s="18">
        <v>9.6999999999999993</v>
      </c>
      <c r="C72" s="30"/>
      <c r="D72" s="67"/>
      <c r="E72" s="68"/>
      <c r="F72" s="69"/>
      <c r="G72" s="30"/>
      <c r="H72" s="30"/>
      <c r="I72" s="30"/>
    </row>
    <row r="73" spans="1:9" x14ac:dyDescent="0.25">
      <c r="A73" s="57">
        <v>32294</v>
      </c>
      <c r="B73" s="18">
        <v>9.6</v>
      </c>
      <c r="C73" s="30"/>
      <c r="D73" s="67"/>
      <c r="E73" s="68"/>
      <c r="F73" s="69"/>
      <c r="G73" s="30"/>
      <c r="H73" s="30"/>
      <c r="I73" s="30"/>
    </row>
    <row r="74" spans="1:9" x14ac:dyDescent="0.25">
      <c r="A74" s="57">
        <v>32324</v>
      </c>
      <c r="B74" s="18">
        <v>9.6</v>
      </c>
      <c r="C74" s="30"/>
      <c r="D74" s="67"/>
      <c r="E74" s="68"/>
      <c r="F74" s="69"/>
      <c r="G74" s="30"/>
      <c r="H74" s="30"/>
      <c r="I74" s="30"/>
    </row>
    <row r="75" spans="1:9" x14ac:dyDescent="0.25">
      <c r="A75" s="57">
        <v>32355</v>
      </c>
      <c r="B75" s="18">
        <v>9.6</v>
      </c>
      <c r="C75" s="30"/>
      <c r="D75" s="67"/>
      <c r="E75" s="68"/>
      <c r="F75" s="69"/>
      <c r="G75" s="30"/>
      <c r="H75" s="30"/>
      <c r="I75" s="30"/>
    </row>
    <row r="76" spans="1:9" x14ac:dyDescent="0.25">
      <c r="A76" s="57">
        <v>32386</v>
      </c>
      <c r="B76" s="18">
        <v>9.6</v>
      </c>
      <c r="C76" s="30"/>
      <c r="D76" s="67"/>
      <c r="E76" s="68"/>
      <c r="F76" s="69"/>
      <c r="G76" s="30"/>
      <c r="H76" s="30"/>
      <c r="I76" s="30"/>
    </row>
    <row r="77" spans="1:9" x14ac:dyDescent="0.25">
      <c r="A77" s="57">
        <v>32416</v>
      </c>
      <c r="B77" s="18">
        <v>9.6</v>
      </c>
      <c r="C77" s="30"/>
      <c r="D77" s="67"/>
      <c r="E77" s="68"/>
      <c r="F77" s="69"/>
      <c r="G77" s="30"/>
      <c r="H77" s="30"/>
      <c r="I77" s="30"/>
    </row>
    <row r="78" spans="1:9" x14ac:dyDescent="0.25">
      <c r="A78" s="57">
        <v>32447</v>
      </c>
      <c r="B78" s="18">
        <v>9.8000000000000007</v>
      </c>
      <c r="C78" s="30"/>
      <c r="D78" s="67"/>
      <c r="E78" s="68"/>
      <c r="F78" s="69"/>
      <c r="G78" s="30"/>
      <c r="H78" s="30"/>
      <c r="I78" s="30"/>
    </row>
    <row r="79" spans="1:9" x14ac:dyDescent="0.25">
      <c r="A79" s="57">
        <v>32477</v>
      </c>
      <c r="B79" s="18">
        <v>9.8000000000000007</v>
      </c>
      <c r="C79" s="30"/>
      <c r="D79" s="67"/>
      <c r="E79" s="68"/>
      <c r="F79" s="69"/>
      <c r="G79" s="30"/>
      <c r="H79" s="30"/>
      <c r="I79" s="30"/>
    </row>
    <row r="80" spans="1:9" x14ac:dyDescent="0.25">
      <c r="A80" s="57">
        <v>32508</v>
      </c>
      <c r="B80" s="18">
        <v>9.8000000000000007</v>
      </c>
      <c r="C80" s="30"/>
      <c r="D80" s="67"/>
      <c r="E80" s="68"/>
      <c r="F80" s="69"/>
      <c r="G80" s="30"/>
      <c r="H80" s="30"/>
      <c r="I80" s="30"/>
    </row>
    <row r="81" spans="1:9" x14ac:dyDescent="0.25">
      <c r="A81" s="57">
        <v>32539</v>
      </c>
      <c r="B81" s="18">
        <v>9.8000000000000007</v>
      </c>
      <c r="C81" s="30"/>
      <c r="D81" s="67"/>
      <c r="E81" s="68"/>
      <c r="F81" s="69"/>
      <c r="G81" s="30"/>
      <c r="H81" s="30"/>
      <c r="I81" s="30"/>
    </row>
    <row r="82" spans="1:9" x14ac:dyDescent="0.25">
      <c r="A82" s="57">
        <v>32567</v>
      </c>
      <c r="B82" s="18">
        <v>9.8000000000000007</v>
      </c>
      <c r="C82" s="30"/>
      <c r="D82" s="67"/>
      <c r="E82" s="68"/>
      <c r="F82" s="69"/>
      <c r="G82" s="30"/>
      <c r="H82" s="30"/>
      <c r="I82" s="30"/>
    </row>
    <row r="83" spans="1:9" x14ac:dyDescent="0.25">
      <c r="A83" s="57">
        <v>32598</v>
      </c>
      <c r="B83" s="18">
        <v>9.8000000000000007</v>
      </c>
      <c r="C83" s="30"/>
      <c r="D83" s="67"/>
      <c r="E83" s="68"/>
      <c r="F83" s="69"/>
      <c r="G83" s="30"/>
      <c r="H83" s="30"/>
      <c r="I83" s="30"/>
    </row>
    <row r="84" spans="1:9" x14ac:dyDescent="0.25">
      <c r="A84" s="57">
        <v>32628</v>
      </c>
      <c r="B84" s="18">
        <v>9.8000000000000007</v>
      </c>
      <c r="C84" s="30"/>
      <c r="D84" s="67"/>
      <c r="E84" s="68"/>
      <c r="F84" s="69"/>
      <c r="G84" s="30"/>
      <c r="H84" s="30"/>
      <c r="I84" s="30"/>
    </row>
    <row r="85" spans="1:9" x14ac:dyDescent="0.25">
      <c r="A85" s="57">
        <v>32659</v>
      </c>
      <c r="B85" s="18">
        <v>9.8000000000000007</v>
      </c>
      <c r="C85" s="30"/>
      <c r="D85" s="67"/>
      <c r="E85" s="68"/>
      <c r="F85" s="69"/>
      <c r="G85" s="30"/>
      <c r="H85" s="30"/>
      <c r="I85" s="30"/>
    </row>
    <row r="86" spans="1:9" x14ac:dyDescent="0.25">
      <c r="A86" s="57">
        <v>32689</v>
      </c>
      <c r="B86" s="18">
        <v>9.8000000000000007</v>
      </c>
      <c r="C86" s="30"/>
      <c r="D86" s="67"/>
      <c r="E86" s="68"/>
      <c r="F86" s="69"/>
      <c r="G86" s="30"/>
      <c r="H86" s="30"/>
      <c r="I86" s="30"/>
    </row>
    <row r="87" spans="1:9" x14ac:dyDescent="0.25">
      <c r="A87" s="57">
        <v>32720</v>
      </c>
      <c r="B87" s="18">
        <v>9.8000000000000007</v>
      </c>
      <c r="C87" s="30"/>
      <c r="D87" s="67"/>
      <c r="E87" s="68"/>
      <c r="F87" s="69"/>
      <c r="G87" s="30"/>
      <c r="H87" s="30"/>
      <c r="I87" s="30"/>
    </row>
    <row r="88" spans="1:9" x14ac:dyDescent="0.25">
      <c r="A88" s="57">
        <v>32751</v>
      </c>
      <c r="B88" s="18">
        <v>9.6999999999999993</v>
      </c>
      <c r="C88" s="30"/>
      <c r="D88" s="67"/>
      <c r="E88" s="68"/>
      <c r="F88" s="69"/>
      <c r="G88" s="30"/>
      <c r="H88" s="30"/>
      <c r="I88" s="30"/>
    </row>
    <row r="89" spans="1:9" x14ac:dyDescent="0.25">
      <c r="A89" s="57">
        <v>32781</v>
      </c>
      <c r="B89" s="18">
        <v>9.6</v>
      </c>
      <c r="C89" s="30"/>
      <c r="D89" s="67"/>
      <c r="E89" s="68"/>
      <c r="F89" s="69"/>
      <c r="G89" s="30"/>
      <c r="H89" s="30"/>
      <c r="I89" s="30"/>
    </row>
    <row r="90" spans="1:9" x14ac:dyDescent="0.25">
      <c r="A90" s="57">
        <v>32812</v>
      </c>
      <c r="B90" s="18">
        <v>9.4</v>
      </c>
      <c r="C90" s="30"/>
      <c r="D90" s="67"/>
      <c r="E90" s="68"/>
      <c r="F90" s="69"/>
      <c r="G90" s="30"/>
      <c r="H90" s="30"/>
      <c r="I90" s="30"/>
    </row>
    <row r="91" spans="1:9" x14ac:dyDescent="0.25">
      <c r="A91" s="57">
        <v>32842</v>
      </c>
      <c r="B91" s="18">
        <v>9.4</v>
      </c>
      <c r="C91" s="30"/>
      <c r="D91" s="67"/>
      <c r="E91" s="68"/>
      <c r="F91" s="69"/>
      <c r="G91" s="30"/>
      <c r="H91" s="30"/>
      <c r="I91" s="30"/>
    </row>
    <row r="92" spans="1:9" x14ac:dyDescent="0.25">
      <c r="A92" s="57">
        <v>32873</v>
      </c>
      <c r="B92" s="18">
        <v>9.3000000000000007</v>
      </c>
      <c r="C92" s="30"/>
      <c r="D92" s="67"/>
      <c r="E92" s="68"/>
      <c r="F92" s="69"/>
      <c r="G92" s="30"/>
      <c r="H92" s="30"/>
      <c r="I92" s="30"/>
    </row>
    <row r="93" spans="1:9" x14ac:dyDescent="0.25">
      <c r="A93" s="57">
        <v>32904</v>
      </c>
      <c r="B93" s="18">
        <v>9.1</v>
      </c>
      <c r="C93" s="30"/>
      <c r="D93" s="67"/>
      <c r="E93" s="68"/>
      <c r="F93" s="69"/>
      <c r="G93" s="30"/>
      <c r="H93" s="30"/>
      <c r="I93" s="30"/>
    </row>
    <row r="94" spans="1:9" x14ac:dyDescent="0.25">
      <c r="A94" s="57">
        <v>32932</v>
      </c>
      <c r="B94" s="18">
        <v>9</v>
      </c>
      <c r="C94" s="30"/>
      <c r="D94" s="67"/>
      <c r="E94" s="68"/>
      <c r="F94" s="69"/>
      <c r="G94" s="30"/>
      <c r="H94" s="30"/>
      <c r="I94" s="30"/>
    </row>
    <row r="95" spans="1:9" x14ac:dyDescent="0.25">
      <c r="A95" s="57">
        <v>32963</v>
      </c>
      <c r="B95" s="18">
        <v>8.9</v>
      </c>
      <c r="C95" s="30"/>
      <c r="D95" s="67"/>
      <c r="E95" s="68"/>
      <c r="F95" s="69"/>
      <c r="G95" s="30"/>
      <c r="H95" s="30"/>
      <c r="I95" s="30"/>
    </row>
    <row r="96" spans="1:9" x14ac:dyDescent="0.25">
      <c r="A96" s="57">
        <v>32993</v>
      </c>
      <c r="B96" s="18">
        <v>8.9</v>
      </c>
      <c r="C96" s="30"/>
      <c r="D96" s="67"/>
      <c r="E96" s="68"/>
      <c r="F96" s="69"/>
      <c r="G96" s="30"/>
      <c r="H96" s="30"/>
      <c r="I96" s="30"/>
    </row>
    <row r="97" spans="1:9" x14ac:dyDescent="0.25">
      <c r="A97" s="57">
        <v>33024</v>
      </c>
      <c r="B97" s="18">
        <v>8.9</v>
      </c>
      <c r="C97" s="30"/>
      <c r="D97" s="67"/>
      <c r="E97" s="68"/>
      <c r="F97" s="69"/>
      <c r="G97" s="30"/>
      <c r="H97" s="30"/>
      <c r="I97" s="30"/>
    </row>
    <row r="98" spans="1:9" x14ac:dyDescent="0.25">
      <c r="A98" s="57">
        <v>33054</v>
      </c>
      <c r="B98" s="18">
        <v>8.9</v>
      </c>
      <c r="C98" s="30"/>
      <c r="D98" s="67"/>
      <c r="E98" s="68"/>
      <c r="F98" s="69"/>
      <c r="G98" s="30"/>
      <c r="H98" s="30"/>
      <c r="I98" s="30"/>
    </row>
    <row r="99" spans="1:9" x14ac:dyDescent="0.25">
      <c r="A99" s="57">
        <v>33085</v>
      </c>
      <c r="B99" s="18">
        <v>8.8000000000000007</v>
      </c>
      <c r="C99" s="30"/>
      <c r="D99" s="67"/>
      <c r="E99" s="68"/>
      <c r="F99" s="69"/>
      <c r="G99" s="30"/>
      <c r="H99" s="30"/>
      <c r="I99" s="30"/>
    </row>
    <row r="100" spans="1:9" x14ac:dyDescent="0.25">
      <c r="A100" s="57">
        <v>33116</v>
      </c>
      <c r="B100" s="18">
        <v>8.8000000000000007</v>
      </c>
      <c r="C100" s="30"/>
      <c r="D100" s="67"/>
      <c r="E100" s="68"/>
      <c r="F100" s="69"/>
      <c r="G100" s="30"/>
      <c r="H100" s="30"/>
      <c r="I100" s="30"/>
    </row>
    <row r="101" spans="1:9" x14ac:dyDescent="0.25">
      <c r="A101" s="57">
        <v>33146</v>
      </c>
      <c r="B101" s="18">
        <v>8.8000000000000007</v>
      </c>
      <c r="C101" s="30"/>
      <c r="D101" s="67"/>
      <c r="E101" s="68"/>
      <c r="F101" s="69"/>
      <c r="G101" s="30"/>
      <c r="H101" s="30"/>
      <c r="I101" s="30"/>
    </row>
    <row r="102" spans="1:9" x14ac:dyDescent="0.25">
      <c r="A102" s="57">
        <v>33177</v>
      </c>
      <c r="B102" s="18">
        <v>8.8000000000000007</v>
      </c>
      <c r="C102" s="30"/>
      <c r="D102" s="67"/>
      <c r="E102" s="68"/>
      <c r="F102" s="69"/>
      <c r="G102" s="30"/>
      <c r="H102" s="30"/>
      <c r="I102" s="30"/>
    </row>
    <row r="103" spans="1:9" x14ac:dyDescent="0.25">
      <c r="A103" s="57">
        <v>33207</v>
      </c>
      <c r="B103" s="18">
        <v>8.6999999999999993</v>
      </c>
      <c r="C103" s="30"/>
      <c r="D103" s="67"/>
      <c r="E103" s="68"/>
      <c r="F103" s="69"/>
      <c r="G103" s="30"/>
      <c r="H103" s="30"/>
      <c r="I103" s="30"/>
    </row>
    <row r="104" spans="1:9" x14ac:dyDescent="0.25">
      <c r="A104" s="57">
        <v>33238</v>
      </c>
      <c r="B104" s="18">
        <v>8.6999999999999993</v>
      </c>
      <c r="C104" s="30"/>
      <c r="D104" s="67"/>
      <c r="E104" s="68"/>
      <c r="F104" s="69"/>
      <c r="G104" s="30"/>
      <c r="H104" s="30"/>
      <c r="I104" s="30"/>
    </row>
    <row r="105" spans="1:9" x14ac:dyDescent="0.25">
      <c r="A105" s="57">
        <v>33269</v>
      </c>
      <c r="B105" s="18">
        <v>8.6999999999999993</v>
      </c>
      <c r="C105" s="30"/>
      <c r="D105" s="67"/>
      <c r="E105" s="68"/>
      <c r="F105" s="69"/>
      <c r="G105" s="30"/>
      <c r="H105" s="30"/>
      <c r="I105" s="30"/>
    </row>
    <row r="106" spans="1:9" x14ac:dyDescent="0.25">
      <c r="A106" s="57">
        <v>33297</v>
      </c>
      <c r="B106" s="18">
        <v>8.6</v>
      </c>
      <c r="C106" s="30"/>
      <c r="D106" s="67"/>
      <c r="E106" s="68"/>
      <c r="F106" s="69"/>
      <c r="G106" s="30"/>
      <c r="H106" s="30"/>
      <c r="I106" s="30"/>
    </row>
    <row r="107" spans="1:9" x14ac:dyDescent="0.25">
      <c r="A107" s="57">
        <v>33328</v>
      </c>
      <c r="B107" s="18">
        <v>8.6</v>
      </c>
      <c r="C107" s="30"/>
      <c r="D107" s="67"/>
      <c r="E107" s="68"/>
      <c r="F107" s="69"/>
      <c r="G107" s="30"/>
      <c r="H107" s="30"/>
      <c r="I107" s="30"/>
    </row>
    <row r="108" spans="1:9" x14ac:dyDescent="0.25">
      <c r="A108" s="57">
        <v>33358</v>
      </c>
      <c r="B108" s="18">
        <v>8.5</v>
      </c>
      <c r="C108" s="30"/>
      <c r="D108" s="67"/>
      <c r="E108" s="68"/>
      <c r="F108" s="69"/>
      <c r="G108" s="30"/>
      <c r="H108" s="30"/>
      <c r="I108" s="30"/>
    </row>
    <row r="109" spans="1:9" x14ac:dyDescent="0.25">
      <c r="A109" s="57">
        <v>33389</v>
      </c>
      <c r="B109" s="18">
        <v>8.5</v>
      </c>
      <c r="C109" s="30"/>
      <c r="D109" s="67"/>
      <c r="E109" s="68"/>
      <c r="F109" s="69"/>
      <c r="G109" s="30"/>
      <c r="H109" s="30"/>
      <c r="I109" s="30"/>
    </row>
    <row r="110" spans="1:9" x14ac:dyDescent="0.25">
      <c r="A110" s="57">
        <v>33419</v>
      </c>
      <c r="B110" s="18">
        <v>8.4</v>
      </c>
      <c r="C110" s="30"/>
      <c r="D110" s="67"/>
      <c r="E110" s="68"/>
      <c r="F110" s="69"/>
      <c r="G110" s="30"/>
      <c r="H110" s="30"/>
      <c r="I110" s="30"/>
    </row>
    <row r="111" spans="1:9" x14ac:dyDescent="0.25">
      <c r="A111" s="57">
        <v>33450</v>
      </c>
      <c r="B111" s="18">
        <v>8.4</v>
      </c>
      <c r="C111" s="30"/>
      <c r="D111" s="67"/>
      <c r="E111" s="68"/>
      <c r="F111" s="69"/>
      <c r="G111" s="30"/>
      <c r="H111" s="30"/>
      <c r="I111" s="30"/>
    </row>
    <row r="112" spans="1:9" x14ac:dyDescent="0.25">
      <c r="A112" s="57">
        <v>33481</v>
      </c>
      <c r="B112" s="18">
        <v>8.4</v>
      </c>
      <c r="C112" s="30"/>
      <c r="D112" s="67"/>
      <c r="E112" s="68"/>
      <c r="F112" s="69"/>
      <c r="G112" s="30"/>
      <c r="H112" s="30"/>
      <c r="I112" s="30"/>
    </row>
    <row r="113" spans="1:9" x14ac:dyDescent="0.25">
      <c r="A113" s="57">
        <v>33511</v>
      </c>
      <c r="B113" s="18">
        <v>8.5</v>
      </c>
      <c r="C113" s="30"/>
      <c r="D113" s="67"/>
      <c r="E113" s="68"/>
      <c r="F113" s="69"/>
      <c r="G113" s="30"/>
      <c r="H113" s="30"/>
      <c r="I113" s="30"/>
    </row>
    <row r="114" spans="1:9" x14ac:dyDescent="0.25">
      <c r="A114" s="57">
        <v>33542</v>
      </c>
      <c r="B114" s="18">
        <v>8.5</v>
      </c>
      <c r="C114" s="30"/>
      <c r="D114" s="67"/>
      <c r="E114" s="68"/>
      <c r="F114" s="69"/>
      <c r="G114" s="30"/>
      <c r="H114" s="30"/>
      <c r="I114" s="30"/>
    </row>
    <row r="115" spans="1:9" x14ac:dyDescent="0.25">
      <c r="A115" s="57">
        <v>33572</v>
      </c>
      <c r="B115" s="18">
        <v>8.6999999999999993</v>
      </c>
      <c r="C115" s="30"/>
      <c r="D115" s="67"/>
      <c r="E115" s="68"/>
      <c r="F115" s="69"/>
      <c r="G115" s="30"/>
      <c r="H115" s="30"/>
      <c r="I115" s="30"/>
    </row>
    <row r="116" spans="1:9" x14ac:dyDescent="0.25">
      <c r="A116" s="57">
        <v>33603</v>
      </c>
      <c r="B116" s="18">
        <v>8.6</v>
      </c>
      <c r="C116" s="30"/>
      <c r="D116" s="67"/>
      <c r="E116" s="68"/>
      <c r="F116" s="69"/>
      <c r="G116" s="30"/>
      <c r="H116" s="30"/>
      <c r="I116" s="30"/>
    </row>
    <row r="117" spans="1:9" x14ac:dyDescent="0.25">
      <c r="A117" s="57">
        <v>33634</v>
      </c>
      <c r="B117" s="18">
        <v>8.6</v>
      </c>
      <c r="C117" s="30"/>
      <c r="D117" s="67"/>
      <c r="E117" s="68"/>
      <c r="F117" s="69"/>
      <c r="G117" s="30"/>
      <c r="H117" s="30"/>
      <c r="I117" s="30"/>
    </row>
    <row r="118" spans="1:9" x14ac:dyDescent="0.25">
      <c r="A118" s="57">
        <v>33663</v>
      </c>
      <c r="B118" s="18">
        <v>8.6999999999999993</v>
      </c>
      <c r="C118" s="30"/>
      <c r="D118" s="67"/>
      <c r="E118" s="68"/>
      <c r="F118" s="69"/>
      <c r="G118" s="30"/>
      <c r="H118" s="30"/>
      <c r="I118" s="30"/>
    </row>
    <row r="119" spans="1:9" x14ac:dyDescent="0.25">
      <c r="A119" s="57">
        <v>33694</v>
      </c>
      <c r="B119" s="18">
        <v>8.6999999999999993</v>
      </c>
      <c r="C119" s="30"/>
      <c r="D119" s="67"/>
      <c r="E119" s="68"/>
      <c r="F119" s="69"/>
      <c r="G119" s="30"/>
      <c r="H119" s="30"/>
      <c r="I119" s="30"/>
    </row>
    <row r="120" spans="1:9" x14ac:dyDescent="0.25">
      <c r="A120" s="57">
        <v>33724</v>
      </c>
      <c r="B120" s="18">
        <v>8.6999999999999993</v>
      </c>
      <c r="C120" s="30"/>
      <c r="D120" s="67"/>
      <c r="E120" s="68"/>
      <c r="F120" s="69"/>
      <c r="G120" s="30"/>
      <c r="H120" s="30"/>
      <c r="I120" s="30"/>
    </row>
    <row r="121" spans="1:9" x14ac:dyDescent="0.25">
      <c r="A121" s="57">
        <v>33755</v>
      </c>
      <c r="B121" s="18">
        <v>8.6</v>
      </c>
      <c r="C121" s="30"/>
      <c r="D121" s="67"/>
      <c r="E121" s="68"/>
      <c r="F121" s="69"/>
      <c r="G121" s="30"/>
      <c r="H121" s="30"/>
      <c r="I121" s="30"/>
    </row>
    <row r="122" spans="1:9" x14ac:dyDescent="0.25">
      <c r="A122" s="57">
        <v>33785</v>
      </c>
      <c r="B122" s="18">
        <v>8.6999999999999993</v>
      </c>
      <c r="C122" s="30"/>
      <c r="D122" s="67"/>
      <c r="E122" s="68"/>
      <c r="F122" s="69"/>
      <c r="G122" s="30"/>
      <c r="H122" s="30"/>
      <c r="I122" s="30"/>
    </row>
    <row r="123" spans="1:9" x14ac:dyDescent="0.25">
      <c r="A123" s="57">
        <v>33816</v>
      </c>
      <c r="B123" s="18">
        <v>8.9</v>
      </c>
      <c r="C123" s="30"/>
      <c r="D123" s="67"/>
      <c r="E123" s="68"/>
      <c r="F123" s="69"/>
      <c r="G123" s="30"/>
      <c r="H123" s="30"/>
      <c r="I123" s="30"/>
    </row>
    <row r="124" spans="1:9" x14ac:dyDescent="0.25">
      <c r="A124" s="57">
        <v>33847</v>
      </c>
      <c r="B124" s="18">
        <v>9</v>
      </c>
      <c r="C124" s="30"/>
      <c r="D124" s="67"/>
      <c r="E124" s="68"/>
      <c r="F124" s="69"/>
      <c r="G124" s="30"/>
      <c r="H124" s="30"/>
      <c r="I124" s="30"/>
    </row>
    <row r="125" spans="1:9" x14ac:dyDescent="0.25">
      <c r="A125" s="57">
        <v>33877</v>
      </c>
      <c r="B125" s="18">
        <v>9.1</v>
      </c>
      <c r="C125" s="30"/>
      <c r="D125" s="67"/>
      <c r="E125" s="68"/>
      <c r="F125" s="69"/>
      <c r="G125" s="30"/>
      <c r="H125" s="30"/>
      <c r="I125" s="30"/>
    </row>
    <row r="126" spans="1:9" x14ac:dyDescent="0.25">
      <c r="A126" s="57">
        <v>33908</v>
      </c>
      <c r="B126" s="18">
        <v>8.9</v>
      </c>
      <c r="C126" s="30"/>
      <c r="D126" s="67"/>
      <c r="E126" s="68"/>
      <c r="F126" s="69"/>
      <c r="G126" s="30"/>
      <c r="H126" s="30"/>
      <c r="I126" s="30"/>
    </row>
    <row r="127" spans="1:9" x14ac:dyDescent="0.25">
      <c r="A127" s="57">
        <v>33938</v>
      </c>
      <c r="B127" s="18">
        <v>8.9</v>
      </c>
      <c r="C127" s="30"/>
      <c r="D127" s="67"/>
      <c r="E127" s="68"/>
      <c r="F127" s="69"/>
      <c r="G127" s="30"/>
      <c r="H127" s="30"/>
      <c r="I127" s="30"/>
    </row>
    <row r="128" spans="1:9" x14ac:dyDescent="0.25">
      <c r="A128" s="57">
        <v>33969</v>
      </c>
      <c r="B128" s="18">
        <v>8.9</v>
      </c>
      <c r="C128" s="30"/>
      <c r="D128" s="67"/>
      <c r="E128" s="68"/>
      <c r="F128" s="69"/>
      <c r="G128" s="30"/>
      <c r="H128" s="30"/>
      <c r="I128" s="30"/>
    </row>
    <row r="129" spans="1:9" x14ac:dyDescent="0.25">
      <c r="A129" s="57">
        <v>34000</v>
      </c>
      <c r="B129" s="18">
        <v>9</v>
      </c>
      <c r="C129" s="30"/>
      <c r="D129" s="67"/>
      <c r="E129" s="68"/>
      <c r="F129" s="69"/>
      <c r="G129" s="30"/>
      <c r="H129" s="30"/>
      <c r="I129" s="30"/>
    </row>
    <row r="130" spans="1:9" x14ac:dyDescent="0.25">
      <c r="A130" s="57">
        <v>34028</v>
      </c>
      <c r="B130" s="18">
        <v>9.1</v>
      </c>
      <c r="C130" s="30"/>
      <c r="D130" s="67"/>
      <c r="E130" s="68"/>
      <c r="F130" s="69"/>
      <c r="G130" s="30"/>
      <c r="H130" s="30"/>
      <c r="I130" s="30"/>
    </row>
    <row r="131" spans="1:9" x14ac:dyDescent="0.25">
      <c r="A131" s="57">
        <v>34059</v>
      </c>
      <c r="B131" s="18">
        <v>9.3000000000000007</v>
      </c>
      <c r="C131" s="30"/>
      <c r="D131" s="67"/>
      <c r="E131" s="68"/>
      <c r="F131" s="69"/>
      <c r="G131" s="30"/>
      <c r="H131" s="30"/>
      <c r="I131" s="30"/>
    </row>
    <row r="132" spans="1:9" x14ac:dyDescent="0.25">
      <c r="A132" s="57">
        <v>34089</v>
      </c>
      <c r="B132" s="18">
        <v>9.6999999999999993</v>
      </c>
      <c r="C132" s="30"/>
      <c r="D132" s="67"/>
      <c r="E132" s="68"/>
      <c r="F132" s="69"/>
      <c r="G132" s="30"/>
      <c r="H132" s="30"/>
      <c r="I132" s="30"/>
    </row>
    <row r="133" spans="1:9" x14ac:dyDescent="0.25">
      <c r="A133" s="57">
        <v>34120</v>
      </c>
      <c r="B133" s="18">
        <v>9.8000000000000007</v>
      </c>
      <c r="C133" s="30"/>
      <c r="D133" s="67"/>
      <c r="E133" s="68"/>
      <c r="F133" s="69"/>
      <c r="G133" s="30"/>
      <c r="H133" s="30"/>
      <c r="I133" s="30"/>
    </row>
    <row r="134" spans="1:9" x14ac:dyDescent="0.25">
      <c r="A134" s="57">
        <v>34150</v>
      </c>
      <c r="B134" s="18">
        <v>9.9</v>
      </c>
      <c r="C134" s="30"/>
      <c r="D134" s="67"/>
      <c r="E134" s="68"/>
      <c r="F134" s="69"/>
      <c r="G134" s="30"/>
      <c r="H134" s="30"/>
      <c r="I134" s="30"/>
    </row>
    <row r="135" spans="1:9" x14ac:dyDescent="0.25">
      <c r="A135" s="57">
        <v>34181</v>
      </c>
      <c r="B135" s="18">
        <v>9.9</v>
      </c>
      <c r="C135" s="30"/>
      <c r="D135" s="67"/>
      <c r="E135" s="68"/>
      <c r="F135" s="69"/>
      <c r="G135" s="30"/>
      <c r="H135" s="30"/>
      <c r="I135" s="30"/>
    </row>
    <row r="136" spans="1:9" x14ac:dyDescent="0.25">
      <c r="A136" s="57">
        <v>34212</v>
      </c>
      <c r="B136" s="18">
        <v>10</v>
      </c>
      <c r="C136" s="30"/>
      <c r="D136" s="67"/>
      <c r="E136" s="68"/>
      <c r="F136" s="69"/>
      <c r="G136" s="30"/>
      <c r="H136" s="30"/>
      <c r="I136" s="30"/>
    </row>
    <row r="137" spans="1:9" x14ac:dyDescent="0.25">
      <c r="A137" s="57">
        <v>34242</v>
      </c>
      <c r="B137" s="18">
        <v>10</v>
      </c>
      <c r="C137" s="30"/>
      <c r="D137" s="67"/>
      <c r="E137" s="68"/>
      <c r="F137" s="69"/>
      <c r="G137" s="30"/>
      <c r="H137" s="30"/>
      <c r="I137" s="30"/>
    </row>
    <row r="138" spans="1:9" x14ac:dyDescent="0.25">
      <c r="A138" s="57">
        <v>34273</v>
      </c>
      <c r="B138" s="18">
        <v>10.4</v>
      </c>
      <c r="C138" s="30"/>
      <c r="D138" s="67"/>
      <c r="E138" s="68"/>
      <c r="F138" s="69"/>
      <c r="G138" s="30"/>
      <c r="H138" s="30"/>
      <c r="I138" s="30"/>
    </row>
    <row r="139" spans="1:9" x14ac:dyDescent="0.25">
      <c r="A139" s="57">
        <v>34303</v>
      </c>
      <c r="B139" s="18">
        <v>10.4</v>
      </c>
      <c r="C139" s="30"/>
      <c r="D139" s="67"/>
      <c r="E139" s="68"/>
      <c r="F139" s="69"/>
      <c r="G139" s="30"/>
      <c r="H139" s="30"/>
      <c r="I139" s="30"/>
    </row>
    <row r="140" spans="1:9" x14ac:dyDescent="0.25">
      <c r="A140" s="57">
        <v>34334</v>
      </c>
      <c r="B140" s="18">
        <v>10.5</v>
      </c>
      <c r="C140" s="30"/>
      <c r="D140" s="67"/>
      <c r="E140" s="68"/>
      <c r="F140" s="69"/>
      <c r="G140" s="30"/>
      <c r="H140" s="30"/>
      <c r="I140" s="30"/>
    </row>
    <row r="141" spans="1:9" x14ac:dyDescent="0.25">
      <c r="A141" s="57">
        <v>34365</v>
      </c>
      <c r="B141" s="18">
        <v>10.4</v>
      </c>
      <c r="C141" s="30"/>
      <c r="D141" s="67"/>
      <c r="E141" s="68"/>
      <c r="F141" s="69"/>
      <c r="G141" s="30"/>
      <c r="H141" s="30"/>
      <c r="I141" s="30"/>
    </row>
    <row r="142" spans="1:9" x14ac:dyDescent="0.25">
      <c r="A142" s="57">
        <v>34393</v>
      </c>
      <c r="B142" s="18">
        <v>10.4</v>
      </c>
      <c r="C142" s="30"/>
      <c r="D142" s="67"/>
      <c r="E142" s="68"/>
      <c r="F142" s="69"/>
      <c r="G142" s="30"/>
      <c r="H142" s="30"/>
      <c r="I142" s="30"/>
    </row>
    <row r="143" spans="1:9" x14ac:dyDescent="0.25">
      <c r="A143" s="57">
        <v>34424</v>
      </c>
      <c r="B143" s="18">
        <v>10.5</v>
      </c>
      <c r="C143" s="30"/>
      <c r="D143" s="67"/>
      <c r="E143" s="68"/>
      <c r="F143" s="69"/>
      <c r="G143" s="30"/>
      <c r="H143" s="30"/>
      <c r="I143" s="30"/>
    </row>
    <row r="144" spans="1:9" x14ac:dyDescent="0.25">
      <c r="A144" s="57">
        <v>34454</v>
      </c>
      <c r="B144" s="18">
        <v>10.5</v>
      </c>
      <c r="C144" s="30"/>
      <c r="D144" s="67"/>
      <c r="E144" s="68"/>
      <c r="F144" s="69"/>
      <c r="G144" s="30"/>
      <c r="H144" s="30"/>
      <c r="I144" s="30"/>
    </row>
    <row r="145" spans="1:9" x14ac:dyDescent="0.25">
      <c r="A145" s="57">
        <v>34485</v>
      </c>
      <c r="B145" s="18">
        <v>10.6</v>
      </c>
      <c r="C145" s="30"/>
      <c r="D145" s="67"/>
      <c r="E145" s="68"/>
      <c r="F145" s="69"/>
      <c r="G145" s="30"/>
      <c r="H145" s="30"/>
      <c r="I145" s="30"/>
    </row>
    <row r="146" spans="1:9" x14ac:dyDescent="0.25">
      <c r="A146" s="57">
        <v>34515</v>
      </c>
      <c r="B146" s="18">
        <v>10.6</v>
      </c>
      <c r="C146" s="30"/>
      <c r="D146" s="67"/>
      <c r="E146" s="68"/>
      <c r="F146" s="69"/>
      <c r="G146" s="30"/>
      <c r="H146" s="30"/>
      <c r="I146" s="30"/>
    </row>
    <row r="147" spans="1:9" x14ac:dyDescent="0.25">
      <c r="A147" s="57">
        <v>34546</v>
      </c>
      <c r="B147" s="18">
        <v>10.4</v>
      </c>
      <c r="C147" s="30"/>
      <c r="D147" s="67"/>
      <c r="E147" s="68"/>
      <c r="F147" s="69"/>
      <c r="G147" s="30"/>
      <c r="H147" s="30"/>
      <c r="I147" s="30"/>
    </row>
    <row r="148" spans="1:9" x14ac:dyDescent="0.25">
      <c r="A148" s="57">
        <v>34577</v>
      </c>
      <c r="B148" s="18">
        <v>10.4</v>
      </c>
      <c r="C148" s="30"/>
      <c r="D148" s="67"/>
      <c r="E148" s="68"/>
      <c r="F148" s="69"/>
      <c r="G148" s="30"/>
      <c r="H148" s="30"/>
      <c r="I148" s="30"/>
    </row>
    <row r="149" spans="1:9" x14ac:dyDescent="0.25">
      <c r="A149" s="57">
        <v>34607</v>
      </c>
      <c r="B149" s="18">
        <v>10.4</v>
      </c>
      <c r="C149" s="30"/>
      <c r="D149" s="67"/>
      <c r="E149" s="68"/>
      <c r="F149" s="69"/>
      <c r="G149" s="30"/>
      <c r="H149" s="30"/>
      <c r="I149" s="30"/>
    </row>
    <row r="150" spans="1:9" x14ac:dyDescent="0.25">
      <c r="A150" s="57">
        <v>34638</v>
      </c>
      <c r="B150" s="18">
        <v>11.1</v>
      </c>
      <c r="C150" s="30"/>
      <c r="D150" s="67"/>
      <c r="E150" s="68"/>
      <c r="F150" s="69"/>
      <c r="G150" s="30"/>
      <c r="H150" s="30"/>
      <c r="I150" s="30"/>
    </row>
    <row r="151" spans="1:9" x14ac:dyDescent="0.25">
      <c r="A151" s="57">
        <v>34668</v>
      </c>
      <c r="B151" s="18">
        <v>11.1</v>
      </c>
      <c r="C151" s="30"/>
      <c r="D151" s="67"/>
      <c r="E151" s="68"/>
      <c r="F151" s="69"/>
      <c r="G151" s="30"/>
      <c r="H151" s="30"/>
      <c r="I151" s="30"/>
    </row>
    <row r="152" spans="1:9" x14ac:dyDescent="0.25">
      <c r="A152" s="57">
        <v>34699</v>
      </c>
      <c r="B152" s="18">
        <v>11.2</v>
      </c>
      <c r="C152" s="30"/>
      <c r="D152" s="67"/>
      <c r="E152" s="68"/>
      <c r="F152" s="69"/>
      <c r="G152" s="30"/>
      <c r="H152" s="30"/>
      <c r="I152" s="30"/>
    </row>
    <row r="153" spans="1:9" x14ac:dyDescent="0.25">
      <c r="A153" s="57">
        <v>34730</v>
      </c>
      <c r="B153" s="18">
        <v>11.2</v>
      </c>
      <c r="C153" s="30"/>
      <c r="D153" s="67"/>
      <c r="E153" s="68"/>
      <c r="F153" s="69"/>
      <c r="G153" s="30"/>
      <c r="H153" s="30"/>
      <c r="I153" s="30"/>
    </row>
    <row r="154" spans="1:9" x14ac:dyDescent="0.25">
      <c r="A154" s="57">
        <v>34758</v>
      </c>
      <c r="B154" s="18">
        <v>11.2</v>
      </c>
      <c r="C154" s="30"/>
      <c r="D154" s="67"/>
      <c r="E154" s="68"/>
      <c r="F154" s="69"/>
      <c r="G154" s="30"/>
      <c r="H154" s="30"/>
      <c r="I154" s="30"/>
    </row>
    <row r="155" spans="1:9" x14ac:dyDescent="0.25">
      <c r="A155" s="57">
        <v>34789</v>
      </c>
      <c r="B155" s="18">
        <v>11.3</v>
      </c>
      <c r="C155" s="30"/>
      <c r="D155" s="67"/>
      <c r="E155" s="68"/>
      <c r="F155" s="69"/>
      <c r="G155" s="30"/>
      <c r="H155" s="30"/>
      <c r="I155" s="30"/>
    </row>
    <row r="156" spans="1:9" x14ac:dyDescent="0.25">
      <c r="A156" s="57">
        <v>34819</v>
      </c>
      <c r="B156" s="18">
        <v>11.1</v>
      </c>
      <c r="C156" s="30"/>
      <c r="D156" s="67"/>
      <c r="E156" s="68"/>
      <c r="F156" s="69"/>
      <c r="G156" s="30"/>
      <c r="H156" s="30"/>
      <c r="I156" s="30"/>
    </row>
    <row r="157" spans="1:9" x14ac:dyDescent="0.25">
      <c r="A157" s="57">
        <v>34850</v>
      </c>
      <c r="B157" s="18">
        <v>11.1</v>
      </c>
      <c r="C157" s="30"/>
      <c r="D157" s="67"/>
      <c r="E157" s="68"/>
      <c r="F157" s="69"/>
      <c r="G157" s="30"/>
      <c r="H157" s="30"/>
      <c r="I157" s="30"/>
    </row>
    <row r="158" spans="1:9" x14ac:dyDescent="0.25">
      <c r="A158" s="57">
        <v>34880</v>
      </c>
      <c r="B158" s="18">
        <v>11.1</v>
      </c>
      <c r="C158" s="30"/>
      <c r="D158" s="67"/>
      <c r="E158" s="68"/>
      <c r="F158" s="69"/>
      <c r="G158" s="30"/>
      <c r="H158" s="30"/>
      <c r="I158" s="30"/>
    </row>
    <row r="159" spans="1:9" x14ac:dyDescent="0.25">
      <c r="A159" s="57">
        <v>34911</v>
      </c>
      <c r="B159" s="18">
        <v>11.1</v>
      </c>
      <c r="C159" s="30"/>
      <c r="D159" s="67"/>
      <c r="E159" s="68"/>
      <c r="F159" s="69"/>
      <c r="G159" s="30"/>
      <c r="H159" s="30"/>
      <c r="I159" s="30"/>
    </row>
    <row r="160" spans="1:9" x14ac:dyDescent="0.25">
      <c r="A160" s="57">
        <v>34942</v>
      </c>
      <c r="B160" s="18">
        <v>11.2</v>
      </c>
      <c r="C160" s="30"/>
      <c r="D160" s="67"/>
      <c r="E160" s="68"/>
      <c r="F160" s="69"/>
      <c r="G160" s="30"/>
      <c r="H160" s="30"/>
      <c r="I160" s="30"/>
    </row>
    <row r="161" spans="1:9" x14ac:dyDescent="0.25">
      <c r="A161" s="57">
        <v>34972</v>
      </c>
      <c r="B161" s="18">
        <v>11.2</v>
      </c>
      <c r="C161" s="30"/>
      <c r="D161" s="67"/>
      <c r="E161" s="68"/>
      <c r="F161" s="69"/>
      <c r="G161" s="30"/>
      <c r="H161" s="30"/>
      <c r="I161" s="30"/>
    </row>
    <row r="162" spans="1:9" x14ac:dyDescent="0.25">
      <c r="A162" s="57">
        <v>35003</v>
      </c>
      <c r="B162" s="18">
        <v>11.1</v>
      </c>
      <c r="C162" s="30"/>
      <c r="D162" s="67"/>
      <c r="E162" s="68"/>
      <c r="F162" s="69"/>
      <c r="G162" s="30"/>
      <c r="H162" s="30"/>
      <c r="I162" s="30"/>
    </row>
    <row r="163" spans="1:9" x14ac:dyDescent="0.25">
      <c r="A163" s="57">
        <v>35033</v>
      </c>
      <c r="B163" s="18">
        <v>11.1</v>
      </c>
      <c r="C163" s="30"/>
      <c r="D163" s="67"/>
      <c r="E163" s="68"/>
      <c r="F163" s="69"/>
      <c r="G163" s="30"/>
      <c r="H163" s="30"/>
      <c r="I163" s="30"/>
    </row>
    <row r="164" spans="1:9" x14ac:dyDescent="0.25">
      <c r="A164" s="57">
        <v>35064</v>
      </c>
      <c r="B164" s="18">
        <v>11.1</v>
      </c>
      <c r="C164" s="30"/>
      <c r="D164" s="67"/>
      <c r="E164" s="68"/>
      <c r="F164" s="69"/>
      <c r="G164" s="30"/>
      <c r="H164" s="30"/>
      <c r="I164" s="30"/>
    </row>
    <row r="165" spans="1:9" x14ac:dyDescent="0.25">
      <c r="A165" s="57">
        <v>35095</v>
      </c>
      <c r="B165" s="18">
        <v>11</v>
      </c>
      <c r="C165" s="30"/>
      <c r="D165" s="67"/>
      <c r="E165" s="68"/>
      <c r="F165" s="69"/>
      <c r="G165" s="30"/>
      <c r="H165" s="30"/>
      <c r="I165" s="30"/>
    </row>
    <row r="166" spans="1:9" x14ac:dyDescent="0.25">
      <c r="A166" s="57">
        <v>35124</v>
      </c>
      <c r="B166" s="18">
        <v>11</v>
      </c>
      <c r="C166" s="30"/>
      <c r="D166" s="67"/>
      <c r="E166" s="68"/>
      <c r="F166" s="69"/>
      <c r="G166" s="30"/>
      <c r="H166" s="30"/>
      <c r="I166" s="30"/>
    </row>
    <row r="167" spans="1:9" x14ac:dyDescent="0.25">
      <c r="A167" s="57">
        <v>35155</v>
      </c>
      <c r="B167" s="18">
        <v>11</v>
      </c>
      <c r="C167" s="30"/>
      <c r="D167" s="67"/>
      <c r="E167" s="68"/>
      <c r="F167" s="69"/>
      <c r="G167" s="30"/>
      <c r="H167" s="30"/>
      <c r="I167" s="30"/>
    </row>
    <row r="168" spans="1:9" x14ac:dyDescent="0.25">
      <c r="A168" s="57">
        <v>35185</v>
      </c>
      <c r="B168" s="18">
        <v>11.3</v>
      </c>
      <c r="C168" s="30"/>
      <c r="D168" s="67"/>
      <c r="E168" s="68"/>
      <c r="F168" s="69"/>
      <c r="G168" s="30"/>
      <c r="H168" s="30"/>
      <c r="I168" s="30"/>
    </row>
    <row r="169" spans="1:9" x14ac:dyDescent="0.25">
      <c r="A169" s="57">
        <v>35216</v>
      </c>
      <c r="B169" s="18">
        <v>11.3</v>
      </c>
      <c r="C169" s="30"/>
      <c r="D169" s="67"/>
      <c r="E169" s="68"/>
      <c r="F169" s="69"/>
      <c r="G169" s="30"/>
      <c r="H169" s="30"/>
      <c r="I169" s="30"/>
    </row>
    <row r="170" spans="1:9" x14ac:dyDescent="0.25">
      <c r="A170" s="57">
        <v>35246</v>
      </c>
      <c r="B170" s="18">
        <v>11.3</v>
      </c>
      <c r="C170" s="30"/>
      <c r="D170" s="67"/>
      <c r="E170" s="68"/>
      <c r="F170" s="69"/>
      <c r="G170" s="30"/>
      <c r="H170" s="30"/>
      <c r="I170" s="30"/>
    </row>
    <row r="171" spans="1:9" x14ac:dyDescent="0.25">
      <c r="A171" s="57">
        <v>35277</v>
      </c>
      <c r="B171" s="18">
        <v>11.1</v>
      </c>
      <c r="C171" s="30"/>
      <c r="D171" s="67"/>
      <c r="E171" s="68"/>
      <c r="F171" s="69"/>
      <c r="G171" s="30"/>
      <c r="H171" s="30"/>
      <c r="I171" s="30"/>
    </row>
    <row r="172" spans="1:9" x14ac:dyDescent="0.25">
      <c r="A172" s="57">
        <v>35308</v>
      </c>
      <c r="B172" s="18">
        <v>11.1</v>
      </c>
      <c r="C172" s="30"/>
      <c r="D172" s="67"/>
      <c r="E172" s="68"/>
      <c r="F172" s="69"/>
      <c r="G172" s="30"/>
      <c r="H172" s="30"/>
      <c r="I172" s="30"/>
    </row>
    <row r="173" spans="1:9" x14ac:dyDescent="0.25">
      <c r="A173" s="57">
        <v>35338</v>
      </c>
      <c r="B173" s="18">
        <v>11.1</v>
      </c>
      <c r="C173" s="30"/>
      <c r="D173" s="67"/>
      <c r="E173" s="68"/>
      <c r="F173" s="69"/>
      <c r="G173" s="30"/>
      <c r="H173" s="30"/>
      <c r="I173" s="30"/>
    </row>
    <row r="174" spans="1:9" x14ac:dyDescent="0.25">
      <c r="A174" s="57">
        <v>35369</v>
      </c>
      <c r="B174" s="18">
        <v>11.2</v>
      </c>
      <c r="C174" s="30"/>
      <c r="D174" s="67"/>
      <c r="E174" s="68"/>
      <c r="F174" s="69"/>
      <c r="G174" s="30"/>
      <c r="H174" s="30"/>
      <c r="I174" s="30"/>
    </row>
    <row r="175" spans="1:9" x14ac:dyDescent="0.25">
      <c r="A175" s="57">
        <v>35399</v>
      </c>
      <c r="B175" s="18">
        <v>11.2</v>
      </c>
      <c r="C175" s="30"/>
      <c r="D175" s="67"/>
      <c r="E175" s="68"/>
      <c r="F175" s="69"/>
      <c r="G175" s="30"/>
      <c r="H175" s="30"/>
      <c r="I175" s="30"/>
    </row>
    <row r="176" spans="1:9" x14ac:dyDescent="0.25">
      <c r="A176" s="57">
        <v>35430</v>
      </c>
      <c r="B176" s="18">
        <v>11.2</v>
      </c>
      <c r="C176" s="30"/>
      <c r="D176" s="67"/>
      <c r="E176" s="68"/>
      <c r="F176" s="69"/>
      <c r="G176" s="30"/>
      <c r="H176" s="30"/>
      <c r="I176" s="30"/>
    </row>
    <row r="177" spans="1:9" x14ac:dyDescent="0.25">
      <c r="A177" s="57">
        <v>35461</v>
      </c>
      <c r="B177" s="18">
        <v>11.2</v>
      </c>
      <c r="C177" s="30"/>
      <c r="D177" s="67"/>
      <c r="E177" s="68"/>
      <c r="F177" s="69"/>
      <c r="G177" s="30"/>
      <c r="H177" s="30"/>
      <c r="I177" s="30"/>
    </row>
    <row r="178" spans="1:9" x14ac:dyDescent="0.25">
      <c r="A178" s="57">
        <v>35489</v>
      </c>
      <c r="B178" s="18">
        <v>11.3</v>
      </c>
      <c r="C178" s="30"/>
      <c r="D178" s="67"/>
      <c r="E178" s="68"/>
      <c r="F178" s="69"/>
      <c r="G178" s="30"/>
      <c r="H178" s="30"/>
      <c r="I178" s="30"/>
    </row>
    <row r="179" spans="1:9" x14ac:dyDescent="0.25">
      <c r="A179" s="57">
        <v>35520</v>
      </c>
      <c r="B179" s="18">
        <v>11.3</v>
      </c>
      <c r="C179" s="30"/>
      <c r="D179" s="67"/>
      <c r="E179" s="68"/>
      <c r="F179" s="69"/>
      <c r="G179" s="30"/>
      <c r="H179" s="30"/>
      <c r="I179" s="30"/>
    </row>
    <row r="180" spans="1:9" x14ac:dyDescent="0.25">
      <c r="A180" s="57">
        <v>35550</v>
      </c>
      <c r="B180" s="18">
        <v>11.4</v>
      </c>
      <c r="C180" s="30"/>
      <c r="D180" s="67"/>
      <c r="E180" s="68"/>
      <c r="F180" s="69"/>
      <c r="G180" s="30"/>
      <c r="H180" s="30"/>
      <c r="I180" s="30"/>
    </row>
    <row r="181" spans="1:9" x14ac:dyDescent="0.25">
      <c r="A181" s="57">
        <v>35581</v>
      </c>
      <c r="B181" s="18">
        <v>11.4</v>
      </c>
      <c r="C181" s="30"/>
      <c r="D181" s="67"/>
      <c r="E181" s="68"/>
      <c r="F181" s="69"/>
      <c r="G181" s="30"/>
      <c r="H181" s="30"/>
      <c r="I181" s="30"/>
    </row>
    <row r="182" spans="1:9" x14ac:dyDescent="0.25">
      <c r="A182" s="57">
        <v>35611</v>
      </c>
      <c r="B182" s="18">
        <v>11.4</v>
      </c>
      <c r="C182" s="30"/>
      <c r="D182" s="67"/>
      <c r="E182" s="68"/>
      <c r="F182" s="69"/>
      <c r="G182" s="30"/>
      <c r="H182" s="30"/>
      <c r="I182" s="30"/>
    </row>
    <row r="183" spans="1:9" x14ac:dyDescent="0.25">
      <c r="A183" s="57">
        <v>35642</v>
      </c>
      <c r="B183" s="18">
        <v>11</v>
      </c>
      <c r="C183" s="30"/>
      <c r="D183" s="67"/>
      <c r="E183" s="68"/>
      <c r="F183" s="69"/>
      <c r="G183" s="30"/>
      <c r="H183" s="30"/>
      <c r="I183" s="30"/>
    </row>
    <row r="184" spans="1:9" x14ac:dyDescent="0.25">
      <c r="A184" s="57">
        <v>35673</v>
      </c>
      <c r="B184" s="18">
        <v>11</v>
      </c>
      <c r="C184" s="30"/>
      <c r="D184" s="67"/>
      <c r="E184" s="68"/>
      <c r="F184" s="69"/>
      <c r="G184" s="30"/>
      <c r="H184" s="30"/>
      <c r="I184" s="30"/>
    </row>
    <row r="185" spans="1:9" x14ac:dyDescent="0.25">
      <c r="A185" s="57">
        <v>35703</v>
      </c>
      <c r="B185" s="18">
        <v>11</v>
      </c>
      <c r="C185" s="30"/>
      <c r="D185" s="67"/>
      <c r="E185" s="68"/>
      <c r="F185" s="69"/>
      <c r="G185" s="30"/>
      <c r="H185" s="30"/>
      <c r="I185" s="30"/>
    </row>
    <row r="186" spans="1:9" x14ac:dyDescent="0.25">
      <c r="A186" s="57">
        <v>35734</v>
      </c>
      <c r="B186" s="18">
        <v>11.3</v>
      </c>
      <c r="C186" s="30"/>
      <c r="D186" s="67"/>
      <c r="E186" s="68"/>
      <c r="F186" s="69"/>
      <c r="G186" s="30"/>
      <c r="H186" s="30"/>
      <c r="I186" s="30"/>
    </row>
    <row r="187" spans="1:9" x14ac:dyDescent="0.25">
      <c r="A187" s="57">
        <v>35764</v>
      </c>
      <c r="B187" s="18">
        <v>11.3</v>
      </c>
      <c r="C187" s="30"/>
      <c r="D187" s="67"/>
      <c r="E187" s="68"/>
      <c r="F187" s="69"/>
      <c r="G187" s="30"/>
      <c r="H187" s="30"/>
      <c r="I187" s="30"/>
    </row>
    <row r="188" spans="1:9" x14ac:dyDescent="0.25">
      <c r="A188" s="57">
        <v>35795</v>
      </c>
      <c r="B188" s="18">
        <v>11.3</v>
      </c>
      <c r="C188" s="30"/>
      <c r="D188" s="67"/>
      <c r="E188" s="68"/>
      <c r="F188" s="69"/>
      <c r="G188" s="30"/>
      <c r="H188" s="30"/>
      <c r="I188" s="30"/>
    </row>
    <row r="189" spans="1:9" x14ac:dyDescent="0.25">
      <c r="A189" s="57">
        <v>35826</v>
      </c>
      <c r="B189" s="18">
        <v>11.1</v>
      </c>
      <c r="C189" s="30"/>
      <c r="D189" s="67"/>
      <c r="E189" s="68"/>
      <c r="F189" s="69"/>
      <c r="G189" s="30"/>
      <c r="H189" s="30"/>
      <c r="I189" s="30"/>
    </row>
    <row r="190" spans="1:9" x14ac:dyDescent="0.25">
      <c r="A190" s="57">
        <v>35854</v>
      </c>
      <c r="B190" s="18">
        <v>11.1</v>
      </c>
      <c r="C190" s="30"/>
      <c r="D190" s="67"/>
      <c r="E190" s="68"/>
      <c r="F190" s="69"/>
      <c r="G190" s="30"/>
      <c r="H190" s="30"/>
      <c r="I190" s="30"/>
    </row>
    <row r="191" spans="1:9" x14ac:dyDescent="0.25">
      <c r="A191" s="57">
        <v>35885</v>
      </c>
      <c r="B191" s="18">
        <v>11.1</v>
      </c>
      <c r="C191" s="30"/>
      <c r="D191" s="67"/>
      <c r="E191" s="68"/>
      <c r="F191" s="69"/>
      <c r="G191" s="30"/>
      <c r="H191" s="30"/>
      <c r="I191" s="30"/>
    </row>
    <row r="192" spans="1:9" x14ac:dyDescent="0.25">
      <c r="A192" s="57">
        <v>35915</v>
      </c>
      <c r="B192" s="18">
        <v>11.5</v>
      </c>
      <c r="C192" s="30"/>
      <c r="D192" s="67"/>
      <c r="E192" s="68"/>
      <c r="F192" s="69"/>
      <c r="G192" s="30"/>
      <c r="H192" s="30"/>
      <c r="I192" s="30"/>
    </row>
    <row r="193" spans="1:9" x14ac:dyDescent="0.25">
      <c r="A193" s="57">
        <v>35946</v>
      </c>
      <c r="B193" s="18">
        <v>11.5</v>
      </c>
      <c r="C193" s="30"/>
      <c r="D193" s="67"/>
      <c r="E193" s="68"/>
      <c r="F193" s="69"/>
      <c r="G193" s="30"/>
      <c r="H193" s="30"/>
      <c r="I193" s="30"/>
    </row>
    <row r="194" spans="1:9" x14ac:dyDescent="0.25">
      <c r="A194" s="57">
        <v>35976</v>
      </c>
      <c r="B194" s="18">
        <v>11.5</v>
      </c>
      <c r="C194" s="30"/>
      <c r="D194" s="67"/>
      <c r="E194" s="68"/>
      <c r="F194" s="69"/>
      <c r="G194" s="30"/>
      <c r="H194" s="30"/>
      <c r="I194" s="30"/>
    </row>
    <row r="195" spans="1:9" x14ac:dyDescent="0.25">
      <c r="A195" s="57">
        <v>36007</v>
      </c>
      <c r="B195" s="18">
        <v>11.3</v>
      </c>
      <c r="C195" s="30"/>
      <c r="D195" s="67"/>
      <c r="E195" s="68"/>
      <c r="F195" s="69"/>
      <c r="G195" s="30"/>
      <c r="H195" s="30"/>
      <c r="I195" s="30"/>
    </row>
    <row r="196" spans="1:9" x14ac:dyDescent="0.25">
      <c r="A196" s="57">
        <v>36038</v>
      </c>
      <c r="B196" s="18">
        <v>11.3</v>
      </c>
      <c r="C196" s="30"/>
      <c r="D196" s="67"/>
      <c r="E196" s="68"/>
      <c r="F196" s="69"/>
      <c r="G196" s="30"/>
      <c r="H196" s="30"/>
      <c r="I196" s="30"/>
    </row>
    <row r="197" spans="1:9" x14ac:dyDescent="0.25">
      <c r="A197" s="57">
        <v>36068</v>
      </c>
      <c r="B197" s="18">
        <v>11.3</v>
      </c>
      <c r="C197" s="30"/>
      <c r="D197" s="67"/>
      <c r="E197" s="68"/>
      <c r="F197" s="69"/>
      <c r="G197" s="30"/>
      <c r="H197" s="30"/>
      <c r="I197" s="30"/>
    </row>
    <row r="198" spans="1:9" x14ac:dyDescent="0.25">
      <c r="A198" s="57">
        <v>36099</v>
      </c>
      <c r="B198" s="18">
        <v>11.5</v>
      </c>
      <c r="C198" s="30"/>
      <c r="D198" s="67"/>
      <c r="E198" s="68"/>
      <c r="F198" s="69"/>
      <c r="G198" s="30"/>
      <c r="H198" s="30"/>
      <c r="I198" s="30"/>
    </row>
    <row r="199" spans="1:9" x14ac:dyDescent="0.25">
      <c r="A199" s="57">
        <v>36129</v>
      </c>
      <c r="B199" s="18">
        <v>11.4</v>
      </c>
      <c r="C199" s="30"/>
      <c r="D199" s="67"/>
      <c r="E199" s="68"/>
      <c r="F199" s="69"/>
      <c r="G199" s="30"/>
      <c r="H199" s="30"/>
      <c r="I199" s="30"/>
    </row>
    <row r="200" spans="1:9" x14ac:dyDescent="0.25">
      <c r="A200" s="57">
        <v>36160</v>
      </c>
      <c r="B200" s="18">
        <v>11.4</v>
      </c>
      <c r="C200" s="30"/>
      <c r="D200" s="67"/>
      <c r="E200" s="68"/>
      <c r="F200" s="69"/>
      <c r="G200" s="30"/>
      <c r="H200" s="30"/>
      <c r="I200" s="30"/>
    </row>
    <row r="201" spans="1:9" x14ac:dyDescent="0.25">
      <c r="A201" s="57">
        <v>36191</v>
      </c>
      <c r="B201" s="18">
        <v>11.1</v>
      </c>
      <c r="C201" s="30"/>
      <c r="D201" s="67"/>
      <c r="E201" s="68"/>
      <c r="F201" s="69"/>
      <c r="G201" s="30"/>
      <c r="H201" s="30"/>
      <c r="I201" s="30"/>
    </row>
    <row r="202" spans="1:9" x14ac:dyDescent="0.25">
      <c r="A202" s="57">
        <v>36219</v>
      </c>
      <c r="B202" s="18">
        <v>11.1</v>
      </c>
      <c r="C202" s="30"/>
      <c r="D202" s="67"/>
      <c r="E202" s="68"/>
      <c r="F202" s="69"/>
      <c r="G202" s="30"/>
      <c r="H202" s="30"/>
      <c r="I202" s="30"/>
    </row>
    <row r="203" spans="1:9" x14ac:dyDescent="0.25">
      <c r="A203" s="57">
        <v>36250</v>
      </c>
      <c r="B203" s="18">
        <v>11.1</v>
      </c>
      <c r="C203" s="30"/>
      <c r="D203" s="67"/>
      <c r="E203" s="68"/>
      <c r="F203" s="69"/>
      <c r="G203" s="30"/>
      <c r="H203" s="30"/>
      <c r="I203" s="30"/>
    </row>
    <row r="204" spans="1:9" x14ac:dyDescent="0.25">
      <c r="A204" s="57">
        <v>36280</v>
      </c>
      <c r="B204" s="18">
        <v>11.1</v>
      </c>
      <c r="C204" s="30"/>
      <c r="D204" s="67"/>
      <c r="E204" s="68"/>
      <c r="F204" s="69"/>
      <c r="G204" s="30"/>
      <c r="H204" s="30"/>
      <c r="I204" s="30"/>
    </row>
    <row r="205" spans="1:9" x14ac:dyDescent="0.25">
      <c r="A205" s="57">
        <v>36311</v>
      </c>
      <c r="B205" s="18">
        <v>11.1</v>
      </c>
      <c r="C205" s="30"/>
      <c r="D205" s="67"/>
      <c r="E205" s="68"/>
      <c r="F205" s="69"/>
      <c r="G205" s="30"/>
      <c r="H205" s="30"/>
      <c r="I205" s="30"/>
    </row>
    <row r="206" spans="1:9" x14ac:dyDescent="0.25">
      <c r="A206" s="57">
        <v>36341</v>
      </c>
      <c r="B206" s="18">
        <v>11</v>
      </c>
      <c r="C206" s="30"/>
      <c r="D206" s="67"/>
      <c r="E206" s="68"/>
      <c r="F206" s="69"/>
      <c r="G206" s="30"/>
      <c r="H206" s="30"/>
      <c r="I206" s="30"/>
    </row>
    <row r="207" spans="1:9" x14ac:dyDescent="0.25">
      <c r="A207" s="57">
        <v>36372</v>
      </c>
      <c r="B207" s="18">
        <v>11</v>
      </c>
      <c r="C207" s="30"/>
      <c r="D207" s="67"/>
      <c r="E207" s="68"/>
      <c r="F207" s="69"/>
      <c r="G207" s="30"/>
      <c r="H207" s="30"/>
      <c r="I207" s="30"/>
    </row>
    <row r="208" spans="1:9" x14ac:dyDescent="0.25">
      <c r="A208" s="57">
        <v>36403</v>
      </c>
      <c r="B208" s="18">
        <v>10.9</v>
      </c>
      <c r="C208" s="30"/>
      <c r="D208" s="67"/>
      <c r="E208" s="68"/>
      <c r="F208" s="69"/>
      <c r="G208" s="30"/>
      <c r="H208" s="30"/>
      <c r="I208" s="30"/>
    </row>
    <row r="209" spans="1:9" x14ac:dyDescent="0.25">
      <c r="A209" s="57">
        <v>36433</v>
      </c>
      <c r="B209" s="18">
        <v>10.9</v>
      </c>
      <c r="C209" s="30"/>
      <c r="D209" s="67"/>
      <c r="E209" s="68"/>
      <c r="F209" s="69"/>
      <c r="G209" s="30"/>
      <c r="H209" s="30"/>
      <c r="I209" s="30"/>
    </row>
    <row r="210" spans="1:9" x14ac:dyDescent="0.25">
      <c r="A210" s="57">
        <v>36464</v>
      </c>
      <c r="B210" s="18">
        <v>10.7</v>
      </c>
      <c r="C210" s="30"/>
      <c r="D210" s="67"/>
      <c r="E210" s="68"/>
      <c r="F210" s="69"/>
      <c r="G210" s="30"/>
      <c r="H210" s="30"/>
      <c r="I210" s="30"/>
    </row>
    <row r="211" spans="1:9" x14ac:dyDescent="0.25">
      <c r="A211" s="57">
        <v>36494</v>
      </c>
      <c r="B211" s="18">
        <v>10.7</v>
      </c>
      <c r="C211" s="30"/>
      <c r="D211" s="67"/>
      <c r="E211" s="68"/>
      <c r="F211" s="69"/>
      <c r="G211" s="30"/>
      <c r="H211" s="30"/>
      <c r="I211" s="30"/>
    </row>
    <row r="212" spans="1:9" x14ac:dyDescent="0.25">
      <c r="A212" s="57">
        <v>36525</v>
      </c>
      <c r="B212" s="18">
        <v>10.7</v>
      </c>
      <c r="C212" s="30"/>
      <c r="D212" s="67"/>
      <c r="E212" s="68"/>
      <c r="F212" s="69"/>
      <c r="G212" s="30"/>
      <c r="H212" s="30"/>
      <c r="I212" s="30"/>
    </row>
    <row r="213" spans="1:9" x14ac:dyDescent="0.25">
      <c r="A213" s="57">
        <v>36556</v>
      </c>
      <c r="B213" s="18">
        <v>10.6</v>
      </c>
      <c r="C213" s="30"/>
      <c r="D213" s="67"/>
      <c r="E213" s="68"/>
      <c r="F213" s="69"/>
      <c r="G213" s="30"/>
      <c r="H213" s="30"/>
      <c r="I213" s="30"/>
    </row>
    <row r="214" spans="1:9" x14ac:dyDescent="0.25">
      <c r="A214" s="57">
        <v>36585</v>
      </c>
      <c r="B214" s="18">
        <v>10.6</v>
      </c>
      <c r="C214" s="30"/>
      <c r="D214" s="67"/>
      <c r="E214" s="68"/>
      <c r="F214" s="69"/>
      <c r="G214" s="30"/>
      <c r="H214" s="30"/>
      <c r="I214" s="30"/>
    </row>
    <row r="215" spans="1:9" x14ac:dyDescent="0.25">
      <c r="A215" s="57">
        <v>36616</v>
      </c>
      <c r="B215" s="18">
        <v>10.5</v>
      </c>
      <c r="C215" s="30"/>
      <c r="D215" s="67"/>
      <c r="E215" s="68"/>
      <c r="F215" s="69"/>
      <c r="G215" s="30"/>
      <c r="H215" s="30"/>
      <c r="I215" s="30"/>
    </row>
    <row r="216" spans="1:9" x14ac:dyDescent="0.25">
      <c r="A216" s="57">
        <v>36646</v>
      </c>
      <c r="B216" s="18">
        <v>10.3</v>
      </c>
      <c r="C216" s="30"/>
      <c r="D216" s="67"/>
      <c r="E216" s="68"/>
      <c r="F216" s="69"/>
      <c r="G216" s="30"/>
      <c r="H216" s="30"/>
      <c r="I216" s="30"/>
    </row>
    <row r="217" spans="1:9" x14ac:dyDescent="0.25">
      <c r="A217" s="57">
        <v>36677</v>
      </c>
      <c r="B217" s="18">
        <v>10.3</v>
      </c>
      <c r="C217" s="30"/>
      <c r="D217" s="67"/>
      <c r="E217" s="68"/>
      <c r="F217" s="69"/>
      <c r="G217" s="30"/>
      <c r="H217" s="30"/>
      <c r="I217" s="30"/>
    </row>
    <row r="218" spans="1:9" x14ac:dyDescent="0.25">
      <c r="A218" s="57">
        <v>36707</v>
      </c>
      <c r="B218" s="18">
        <v>10.199999999999999</v>
      </c>
      <c r="C218" s="30"/>
      <c r="D218" s="67"/>
      <c r="E218" s="68"/>
      <c r="F218" s="69"/>
      <c r="G218" s="30"/>
      <c r="H218" s="30"/>
      <c r="I218" s="30"/>
    </row>
    <row r="219" spans="1:9" x14ac:dyDescent="0.25">
      <c r="A219" s="57">
        <v>36738</v>
      </c>
      <c r="B219" s="18">
        <v>10</v>
      </c>
      <c r="C219" s="30"/>
      <c r="D219" s="67"/>
      <c r="E219" s="68"/>
      <c r="F219" s="69"/>
      <c r="G219" s="30"/>
      <c r="H219" s="30"/>
      <c r="I219" s="30"/>
    </row>
    <row r="220" spans="1:9" x14ac:dyDescent="0.25">
      <c r="A220" s="57">
        <v>36769</v>
      </c>
      <c r="B220" s="18">
        <v>10</v>
      </c>
      <c r="C220" s="30"/>
      <c r="D220" s="67"/>
      <c r="E220" s="68"/>
      <c r="F220" s="69"/>
      <c r="G220" s="30"/>
      <c r="H220" s="30"/>
      <c r="I220" s="30"/>
    </row>
    <row r="221" spans="1:9" x14ac:dyDescent="0.25">
      <c r="A221" s="57">
        <v>36799</v>
      </c>
      <c r="B221" s="18">
        <v>9.9</v>
      </c>
      <c r="C221" s="30"/>
      <c r="D221" s="67"/>
      <c r="E221" s="68"/>
      <c r="F221" s="69"/>
      <c r="G221" s="30"/>
      <c r="H221" s="30"/>
      <c r="I221" s="30"/>
    </row>
    <row r="222" spans="1:9" x14ac:dyDescent="0.25">
      <c r="A222" s="57">
        <v>36830</v>
      </c>
      <c r="B222" s="18">
        <v>9.6</v>
      </c>
      <c r="C222" s="30"/>
      <c r="D222" s="67"/>
      <c r="E222" s="68"/>
      <c r="F222" s="69"/>
      <c r="G222" s="30"/>
      <c r="H222" s="30"/>
      <c r="I222" s="30"/>
    </row>
    <row r="223" spans="1:9" x14ac:dyDescent="0.25">
      <c r="A223" s="57">
        <v>36860</v>
      </c>
      <c r="B223" s="18">
        <v>9.6</v>
      </c>
      <c r="C223" s="30"/>
      <c r="D223" s="67"/>
      <c r="E223" s="68"/>
      <c r="F223" s="69"/>
      <c r="G223" s="30"/>
      <c r="H223" s="30"/>
      <c r="I223" s="30"/>
    </row>
    <row r="224" spans="1:9" x14ac:dyDescent="0.25">
      <c r="A224" s="57">
        <v>36891</v>
      </c>
      <c r="B224" s="18">
        <v>9.6</v>
      </c>
      <c r="C224" s="30"/>
      <c r="D224" s="67"/>
      <c r="E224" s="68"/>
      <c r="F224" s="69"/>
      <c r="G224" s="30"/>
      <c r="H224" s="30"/>
      <c r="I224" s="30"/>
    </row>
    <row r="225" spans="1:9" x14ac:dyDescent="0.25">
      <c r="A225" s="57">
        <v>36922</v>
      </c>
      <c r="B225" s="18">
        <v>9.4</v>
      </c>
      <c r="C225" s="30"/>
      <c r="D225" s="67"/>
      <c r="E225" s="68"/>
      <c r="F225" s="69"/>
      <c r="G225" s="30"/>
      <c r="H225" s="30"/>
      <c r="I225" s="30"/>
    </row>
    <row r="226" spans="1:9" x14ac:dyDescent="0.25">
      <c r="A226" s="57">
        <v>36950</v>
      </c>
      <c r="B226" s="18">
        <v>9.4</v>
      </c>
      <c r="C226" s="30"/>
      <c r="D226" s="67"/>
      <c r="E226" s="68"/>
      <c r="F226" s="69"/>
      <c r="G226" s="30"/>
      <c r="H226" s="30"/>
      <c r="I226" s="30"/>
    </row>
    <row r="227" spans="1:9" x14ac:dyDescent="0.25">
      <c r="A227" s="57">
        <v>36981</v>
      </c>
      <c r="B227" s="18">
        <v>9.3000000000000007</v>
      </c>
      <c r="C227" s="30"/>
      <c r="D227" s="67"/>
      <c r="E227" s="68"/>
      <c r="F227" s="69"/>
      <c r="G227" s="30"/>
      <c r="H227" s="30"/>
      <c r="I227" s="30"/>
    </row>
    <row r="228" spans="1:9" x14ac:dyDescent="0.25">
      <c r="A228" s="57">
        <v>37011</v>
      </c>
      <c r="B228" s="18">
        <v>9.1999999999999993</v>
      </c>
      <c r="C228" s="30"/>
      <c r="D228" s="67"/>
      <c r="E228" s="68"/>
      <c r="F228" s="69"/>
      <c r="G228" s="30"/>
      <c r="H228" s="30"/>
      <c r="I228" s="30"/>
    </row>
    <row r="229" spans="1:9" x14ac:dyDescent="0.25">
      <c r="A229" s="57">
        <v>37042</v>
      </c>
      <c r="B229" s="18">
        <v>9.1</v>
      </c>
      <c r="C229" s="30"/>
      <c r="D229" s="67"/>
      <c r="E229" s="68"/>
      <c r="F229" s="69"/>
      <c r="G229" s="30"/>
      <c r="H229" s="30"/>
      <c r="I229" s="30"/>
    </row>
    <row r="230" spans="1:9" x14ac:dyDescent="0.25">
      <c r="A230" s="57">
        <v>37072</v>
      </c>
      <c r="B230" s="18">
        <v>9.1</v>
      </c>
      <c r="C230" s="30"/>
      <c r="D230" s="67"/>
      <c r="E230" s="68"/>
      <c r="F230" s="69"/>
      <c r="G230" s="30"/>
      <c r="H230" s="30"/>
      <c r="I230" s="30"/>
    </row>
    <row r="231" spans="1:9" x14ac:dyDescent="0.25">
      <c r="A231" s="57">
        <v>37103</v>
      </c>
      <c r="B231" s="18">
        <v>9.1</v>
      </c>
      <c r="C231" s="30"/>
      <c r="D231" s="67"/>
      <c r="E231" s="68"/>
      <c r="F231" s="69"/>
      <c r="G231" s="30"/>
      <c r="H231" s="30"/>
      <c r="I231" s="30"/>
    </row>
    <row r="232" spans="1:9" x14ac:dyDescent="0.25">
      <c r="A232" s="57">
        <v>37134</v>
      </c>
      <c r="B232" s="18">
        <v>9</v>
      </c>
      <c r="C232" s="30"/>
      <c r="D232" s="67"/>
      <c r="E232" s="68"/>
      <c r="F232" s="69"/>
      <c r="G232" s="30"/>
      <c r="H232" s="30"/>
      <c r="I232" s="30"/>
    </row>
    <row r="233" spans="1:9" x14ac:dyDescent="0.25">
      <c r="A233" s="57">
        <v>37164</v>
      </c>
      <c r="B233" s="18">
        <v>9</v>
      </c>
      <c r="C233" s="30"/>
      <c r="D233" s="67"/>
      <c r="E233" s="68"/>
      <c r="F233" s="69"/>
      <c r="G233" s="30"/>
      <c r="H233" s="30"/>
      <c r="I233" s="30"/>
    </row>
    <row r="234" spans="1:9" x14ac:dyDescent="0.25">
      <c r="A234" s="57">
        <v>37195</v>
      </c>
      <c r="B234" s="18">
        <v>8.9</v>
      </c>
      <c r="C234" s="30"/>
      <c r="D234" s="67"/>
      <c r="E234" s="68"/>
      <c r="F234" s="69"/>
      <c r="G234" s="30"/>
      <c r="H234" s="30"/>
      <c r="I234" s="30"/>
    </row>
    <row r="235" spans="1:9" x14ac:dyDescent="0.25">
      <c r="A235" s="57">
        <v>37225</v>
      </c>
      <c r="B235" s="18">
        <v>8.9</v>
      </c>
      <c r="C235" s="30"/>
      <c r="D235" s="67"/>
      <c r="E235" s="68"/>
      <c r="F235" s="69"/>
      <c r="G235" s="30"/>
      <c r="H235" s="30"/>
      <c r="I235" s="30"/>
    </row>
    <row r="236" spans="1:9" x14ac:dyDescent="0.25">
      <c r="A236" s="57">
        <v>37256</v>
      </c>
      <c r="B236" s="18">
        <v>8.8000000000000007</v>
      </c>
      <c r="C236" s="30"/>
      <c r="D236" s="67"/>
      <c r="E236" s="68"/>
      <c r="F236" s="69"/>
      <c r="G236" s="30"/>
      <c r="H236" s="30"/>
      <c r="I236" s="30"/>
    </row>
    <row r="237" spans="1:9" x14ac:dyDescent="0.25">
      <c r="A237" s="57">
        <v>37287</v>
      </c>
      <c r="B237" s="18">
        <v>8.6</v>
      </c>
      <c r="C237" s="30"/>
      <c r="D237" s="67"/>
      <c r="E237" s="68"/>
      <c r="F237" s="69"/>
      <c r="G237" s="30"/>
      <c r="H237" s="30"/>
      <c r="I237" s="30"/>
    </row>
    <row r="238" spans="1:9" x14ac:dyDescent="0.25">
      <c r="A238" s="57">
        <v>37315</v>
      </c>
      <c r="B238" s="18">
        <v>8.5</v>
      </c>
      <c r="C238" s="30"/>
      <c r="D238" s="67"/>
      <c r="E238" s="68"/>
      <c r="F238" s="69"/>
      <c r="G238" s="30"/>
      <c r="H238" s="30"/>
      <c r="I238" s="30"/>
    </row>
    <row r="239" spans="1:9" x14ac:dyDescent="0.25">
      <c r="A239" s="57">
        <v>37346</v>
      </c>
      <c r="B239" s="18">
        <v>8.5</v>
      </c>
      <c r="C239" s="30"/>
      <c r="D239" s="67"/>
      <c r="E239" s="68"/>
      <c r="F239" s="69"/>
      <c r="G239" s="30"/>
      <c r="H239" s="30"/>
      <c r="I239" s="30"/>
    </row>
    <row r="240" spans="1:9" x14ac:dyDescent="0.25">
      <c r="A240" s="57">
        <v>37376</v>
      </c>
      <c r="B240" s="18">
        <v>8.9</v>
      </c>
      <c r="C240" s="30"/>
      <c r="D240" s="67"/>
      <c r="E240" s="68"/>
      <c r="F240" s="69"/>
      <c r="G240" s="30"/>
      <c r="H240" s="30"/>
      <c r="I240" s="30"/>
    </row>
    <row r="241" spans="1:9" x14ac:dyDescent="0.25">
      <c r="A241" s="57">
        <v>37407</v>
      </c>
      <c r="B241" s="18">
        <v>8.8000000000000007</v>
      </c>
      <c r="C241" s="30"/>
      <c r="D241" s="67"/>
      <c r="E241" s="68"/>
      <c r="F241" s="69"/>
      <c r="G241" s="30"/>
      <c r="H241" s="30"/>
      <c r="I241" s="30"/>
    </row>
    <row r="242" spans="1:9" x14ac:dyDescent="0.25">
      <c r="A242" s="57">
        <v>37437</v>
      </c>
      <c r="B242" s="18">
        <v>8.8000000000000007</v>
      </c>
      <c r="C242" s="30"/>
      <c r="D242" s="67"/>
      <c r="E242" s="68"/>
      <c r="F242" s="69"/>
      <c r="G242" s="30"/>
      <c r="H242" s="30"/>
      <c r="I242" s="30"/>
    </row>
    <row r="243" spans="1:9" x14ac:dyDescent="0.25">
      <c r="A243" s="57">
        <v>37468</v>
      </c>
      <c r="B243" s="18">
        <v>8.6999999999999993</v>
      </c>
      <c r="C243" s="30"/>
      <c r="D243" s="67"/>
      <c r="E243" s="68"/>
      <c r="F243" s="69"/>
      <c r="G243" s="30"/>
      <c r="H243" s="30"/>
      <c r="I243" s="30"/>
    </row>
    <row r="244" spans="1:9" x14ac:dyDescent="0.25">
      <c r="A244" s="57">
        <v>37499</v>
      </c>
      <c r="B244" s="18">
        <v>8.6</v>
      </c>
      <c r="C244" s="30"/>
      <c r="D244" s="67"/>
      <c r="E244" s="68"/>
      <c r="F244" s="69"/>
      <c r="G244" s="30"/>
      <c r="H244" s="30"/>
      <c r="I244" s="30"/>
    </row>
    <row r="245" spans="1:9" x14ac:dyDescent="0.25">
      <c r="A245" s="57">
        <v>37529</v>
      </c>
      <c r="B245" s="18">
        <v>8.6</v>
      </c>
      <c r="C245" s="30"/>
      <c r="D245" s="67"/>
      <c r="E245" s="68"/>
      <c r="F245" s="69"/>
      <c r="G245" s="30"/>
      <c r="H245" s="30"/>
      <c r="I245" s="30"/>
    </row>
    <row r="246" spans="1:9" x14ac:dyDescent="0.25">
      <c r="A246" s="57">
        <v>37560</v>
      </c>
      <c r="B246" s="18">
        <v>8.5</v>
      </c>
      <c r="C246" s="30"/>
      <c r="D246" s="67"/>
      <c r="E246" s="68"/>
      <c r="F246" s="69"/>
      <c r="G246" s="30"/>
      <c r="H246" s="30"/>
      <c r="I246" s="30"/>
    </row>
    <row r="247" spans="1:9" x14ac:dyDescent="0.25">
      <c r="A247" s="57">
        <v>37590</v>
      </c>
      <c r="B247" s="18">
        <v>8.5</v>
      </c>
      <c r="C247" s="30"/>
      <c r="D247" s="67"/>
      <c r="E247" s="68"/>
      <c r="F247" s="69"/>
      <c r="G247" s="30"/>
      <c r="H247" s="30"/>
      <c r="I247" s="30"/>
    </row>
    <row r="248" spans="1:9" x14ac:dyDescent="0.25">
      <c r="A248" s="57">
        <v>37621</v>
      </c>
      <c r="B248" s="18">
        <v>8.4</v>
      </c>
      <c r="C248" s="30"/>
      <c r="D248" s="67"/>
      <c r="E248" s="68"/>
      <c r="F248" s="69"/>
      <c r="G248" s="30"/>
      <c r="H248" s="30"/>
      <c r="I248" s="30"/>
    </row>
    <row r="249" spans="1:9" x14ac:dyDescent="0.25">
      <c r="A249" s="57">
        <v>37652</v>
      </c>
      <c r="B249" s="18">
        <v>8.8000000000000007</v>
      </c>
      <c r="C249" s="30"/>
      <c r="D249" s="67"/>
      <c r="E249" s="68"/>
      <c r="F249" s="69"/>
      <c r="G249" s="30"/>
      <c r="H249" s="30"/>
      <c r="I249" s="30"/>
    </row>
    <row r="250" spans="1:9" x14ac:dyDescent="0.25">
      <c r="A250" s="57">
        <v>37680</v>
      </c>
      <c r="B250" s="18">
        <v>8.6999999999999993</v>
      </c>
      <c r="C250" s="30"/>
      <c r="D250" s="67"/>
      <c r="E250" s="68"/>
      <c r="F250" s="69"/>
      <c r="G250" s="30"/>
      <c r="H250" s="30"/>
      <c r="I250" s="30"/>
    </row>
    <row r="251" spans="1:9" x14ac:dyDescent="0.25">
      <c r="A251" s="57">
        <v>37711</v>
      </c>
      <c r="B251" s="18">
        <v>8.6999999999999993</v>
      </c>
      <c r="C251" s="30"/>
      <c r="D251" s="67"/>
      <c r="E251" s="68"/>
      <c r="F251" s="69"/>
      <c r="G251" s="30"/>
      <c r="H251" s="30"/>
      <c r="I251" s="30"/>
    </row>
    <row r="252" spans="1:9" x14ac:dyDescent="0.25">
      <c r="A252" s="57">
        <v>37741</v>
      </c>
      <c r="B252" s="18">
        <v>8.5</v>
      </c>
      <c r="C252" s="30"/>
      <c r="D252" s="67"/>
      <c r="E252" s="68"/>
      <c r="F252" s="69"/>
      <c r="G252" s="30"/>
      <c r="H252" s="30"/>
      <c r="I252" s="30"/>
    </row>
    <row r="253" spans="1:9" x14ac:dyDescent="0.25">
      <c r="A253" s="57">
        <v>37772</v>
      </c>
      <c r="B253" s="18">
        <v>8.5</v>
      </c>
      <c r="C253" s="30"/>
      <c r="D253" s="67"/>
      <c r="E253" s="68"/>
      <c r="F253" s="69"/>
      <c r="G253" s="30"/>
      <c r="H253" s="30"/>
      <c r="I253" s="30"/>
    </row>
    <row r="254" spans="1:9" x14ac:dyDescent="0.25">
      <c r="A254" s="57">
        <v>37802</v>
      </c>
      <c r="B254" s="18">
        <v>8.5</v>
      </c>
      <c r="C254" s="30"/>
      <c r="D254" s="67"/>
      <c r="E254" s="68"/>
      <c r="F254" s="69"/>
      <c r="G254" s="30"/>
      <c r="H254" s="30"/>
      <c r="I254" s="30"/>
    </row>
    <row r="255" spans="1:9" x14ac:dyDescent="0.25">
      <c r="A255" s="57">
        <v>37833</v>
      </c>
      <c r="B255" s="18">
        <v>8.4</v>
      </c>
      <c r="C255" s="30"/>
      <c r="D255" s="67"/>
      <c r="E255" s="68"/>
      <c r="F255" s="69"/>
      <c r="G255" s="30"/>
      <c r="H255" s="30"/>
      <c r="I255" s="30"/>
    </row>
    <row r="256" spans="1:9" x14ac:dyDescent="0.25">
      <c r="A256" s="57">
        <v>37864</v>
      </c>
      <c r="B256" s="18">
        <v>8.4</v>
      </c>
      <c r="C256" s="30"/>
      <c r="D256" s="67"/>
      <c r="E256" s="68"/>
      <c r="F256" s="69"/>
      <c r="G256" s="30"/>
      <c r="H256" s="30"/>
      <c r="I256" s="30"/>
    </row>
    <row r="257" spans="1:9" x14ac:dyDescent="0.25">
      <c r="A257" s="57">
        <v>37894</v>
      </c>
      <c r="B257" s="18">
        <v>8.4</v>
      </c>
      <c r="C257" s="30"/>
      <c r="D257" s="67"/>
      <c r="E257" s="68"/>
      <c r="F257" s="69"/>
      <c r="G257" s="30"/>
      <c r="H257" s="30"/>
      <c r="I257" s="30"/>
    </row>
    <row r="258" spans="1:9" x14ac:dyDescent="0.25">
      <c r="A258" s="57">
        <v>37925</v>
      </c>
      <c r="B258" s="18">
        <v>8.1999999999999993</v>
      </c>
      <c r="C258" s="30"/>
      <c r="D258" s="67"/>
      <c r="E258" s="68"/>
      <c r="F258" s="69"/>
      <c r="G258" s="30"/>
      <c r="H258" s="30"/>
      <c r="I258" s="30"/>
    </row>
    <row r="259" spans="1:9" x14ac:dyDescent="0.25">
      <c r="A259" s="57">
        <v>37955</v>
      </c>
      <c r="B259" s="18">
        <v>8.1999999999999993</v>
      </c>
      <c r="C259" s="30"/>
      <c r="D259" s="67"/>
      <c r="E259" s="68"/>
      <c r="F259" s="69"/>
      <c r="G259" s="30"/>
      <c r="H259" s="30"/>
      <c r="I259" s="30"/>
    </row>
    <row r="260" spans="1:9" x14ac:dyDescent="0.25">
      <c r="A260" s="57">
        <v>37986</v>
      </c>
      <c r="B260" s="18">
        <v>8.1999999999999993</v>
      </c>
      <c r="C260" s="30"/>
      <c r="D260" s="67"/>
      <c r="E260" s="68"/>
      <c r="F260" s="69"/>
      <c r="G260" s="30"/>
      <c r="H260" s="30"/>
      <c r="I260" s="30"/>
    </row>
    <row r="261" spans="1:9" x14ac:dyDescent="0.25">
      <c r="A261" s="57">
        <v>38017</v>
      </c>
      <c r="B261" s="18">
        <v>8.3000000000000007</v>
      </c>
      <c r="C261" s="30"/>
      <c r="D261" s="67"/>
      <c r="E261" s="68"/>
      <c r="F261" s="69"/>
      <c r="G261" s="30"/>
      <c r="H261" s="30"/>
      <c r="I261" s="30"/>
    </row>
    <row r="262" spans="1:9" x14ac:dyDescent="0.25">
      <c r="A262" s="57">
        <v>38046</v>
      </c>
      <c r="B262" s="18">
        <v>8.1999999999999993</v>
      </c>
      <c r="C262" s="30"/>
      <c r="D262" s="67"/>
      <c r="E262" s="68"/>
      <c r="F262" s="69"/>
      <c r="G262" s="30"/>
      <c r="H262" s="30"/>
      <c r="I262" s="30"/>
    </row>
    <row r="263" spans="1:9" x14ac:dyDescent="0.25">
      <c r="A263" s="57">
        <v>38077</v>
      </c>
      <c r="B263" s="18">
        <v>8.1999999999999993</v>
      </c>
      <c r="C263" s="30"/>
      <c r="D263" s="67"/>
      <c r="E263" s="68"/>
      <c r="F263" s="69"/>
      <c r="G263" s="30"/>
      <c r="H263" s="30"/>
      <c r="I263" s="30"/>
    </row>
    <row r="264" spans="1:9" x14ac:dyDescent="0.25">
      <c r="A264" s="57">
        <v>38107</v>
      </c>
      <c r="B264" s="18">
        <v>8.1</v>
      </c>
      <c r="C264" s="30"/>
      <c r="D264" s="67"/>
      <c r="E264" s="68"/>
      <c r="F264" s="69"/>
      <c r="G264" s="30"/>
      <c r="H264" s="30"/>
      <c r="I264" s="30"/>
    </row>
    <row r="265" spans="1:9" x14ac:dyDescent="0.25">
      <c r="A265" s="57">
        <v>38138</v>
      </c>
      <c r="B265" s="18">
        <v>8.1999999999999993</v>
      </c>
      <c r="C265" s="30"/>
      <c r="D265" s="67"/>
      <c r="E265" s="68"/>
      <c r="F265" s="69"/>
      <c r="G265" s="30"/>
      <c r="H265" s="30"/>
      <c r="I265" s="30"/>
    </row>
    <row r="266" spans="1:9" x14ac:dyDescent="0.25">
      <c r="A266" s="57">
        <v>38168</v>
      </c>
      <c r="B266" s="18">
        <v>8</v>
      </c>
      <c r="C266" s="30"/>
      <c r="D266" s="67"/>
      <c r="E266" s="68"/>
      <c r="F266" s="69"/>
      <c r="G266" s="30"/>
      <c r="H266" s="30"/>
      <c r="I266" s="30"/>
    </row>
    <row r="267" spans="1:9" x14ac:dyDescent="0.25">
      <c r="A267" s="57">
        <v>38199</v>
      </c>
      <c r="B267" s="18">
        <v>7.9</v>
      </c>
      <c r="C267" s="30"/>
      <c r="D267" s="67"/>
      <c r="E267" s="68"/>
      <c r="F267" s="69"/>
      <c r="G267" s="30"/>
      <c r="H267" s="30"/>
      <c r="I267" s="30"/>
    </row>
    <row r="268" spans="1:9" x14ac:dyDescent="0.25">
      <c r="A268" s="57">
        <v>38230</v>
      </c>
      <c r="B268" s="18">
        <v>7.7</v>
      </c>
      <c r="C268" s="30"/>
      <c r="D268" s="67"/>
      <c r="E268" s="68"/>
      <c r="F268" s="69"/>
      <c r="G268" s="30"/>
      <c r="H268" s="30"/>
      <c r="I268" s="30"/>
    </row>
    <row r="269" spans="1:9" x14ac:dyDescent="0.25">
      <c r="A269" s="57">
        <v>38260</v>
      </c>
      <c r="B269" s="18">
        <v>7.8</v>
      </c>
      <c r="C269" s="30"/>
      <c r="D269" s="67"/>
      <c r="E269" s="68"/>
      <c r="F269" s="69"/>
      <c r="G269" s="30"/>
      <c r="H269" s="30"/>
      <c r="I269" s="30"/>
    </row>
    <row r="270" spans="1:9" x14ac:dyDescent="0.25">
      <c r="A270" s="57">
        <v>38291</v>
      </c>
      <c r="B270" s="18">
        <v>7.8</v>
      </c>
      <c r="C270" s="30"/>
      <c r="D270" s="67"/>
      <c r="E270" s="68"/>
      <c r="F270" s="69"/>
      <c r="G270" s="30"/>
      <c r="H270" s="30"/>
      <c r="I270" s="30"/>
    </row>
    <row r="271" spans="1:9" x14ac:dyDescent="0.25">
      <c r="A271" s="57">
        <v>38321</v>
      </c>
      <c r="B271" s="18">
        <v>8</v>
      </c>
      <c r="C271" s="30"/>
      <c r="D271" s="67"/>
      <c r="E271" s="68"/>
      <c r="F271" s="69"/>
      <c r="G271" s="30"/>
      <c r="H271" s="30"/>
      <c r="I271" s="30"/>
    </row>
    <row r="272" spans="1:9" x14ac:dyDescent="0.25">
      <c r="A272" s="57">
        <v>38352</v>
      </c>
      <c r="B272" s="18">
        <v>7.8</v>
      </c>
      <c r="C272" s="30"/>
      <c r="D272" s="67"/>
      <c r="E272" s="68"/>
      <c r="F272" s="69"/>
      <c r="G272" s="30"/>
      <c r="H272" s="30"/>
      <c r="I272" s="30"/>
    </row>
    <row r="273" spans="1:9" x14ac:dyDescent="0.25">
      <c r="A273" s="57">
        <v>38383</v>
      </c>
      <c r="B273" s="18">
        <v>7.7</v>
      </c>
      <c r="C273" s="30"/>
      <c r="D273" s="67"/>
      <c r="E273" s="68"/>
      <c r="F273" s="69"/>
      <c r="G273" s="30"/>
      <c r="H273" s="30"/>
      <c r="I273" s="30"/>
    </row>
    <row r="274" spans="1:9" x14ac:dyDescent="0.25">
      <c r="A274" s="57">
        <v>38411</v>
      </c>
      <c r="B274" s="18">
        <v>8</v>
      </c>
      <c r="C274" s="30"/>
      <c r="D274" s="67"/>
      <c r="E274" s="68"/>
      <c r="F274" s="69"/>
      <c r="G274" s="30"/>
      <c r="H274" s="30"/>
      <c r="I274" s="30"/>
    </row>
    <row r="275" spans="1:9" x14ac:dyDescent="0.25">
      <c r="A275" s="57">
        <v>38442</v>
      </c>
      <c r="B275" s="18">
        <v>7.8</v>
      </c>
      <c r="C275" s="30"/>
      <c r="D275" s="67"/>
      <c r="E275" s="68"/>
      <c r="F275" s="69"/>
      <c r="G275" s="30"/>
      <c r="H275" s="30"/>
      <c r="I275" s="30"/>
    </row>
    <row r="276" spans="1:9" x14ac:dyDescent="0.25">
      <c r="A276" s="57">
        <v>38472</v>
      </c>
      <c r="B276" s="18">
        <v>7.8</v>
      </c>
      <c r="C276" s="30"/>
      <c r="D276" s="67"/>
      <c r="E276" s="68"/>
      <c r="F276" s="69"/>
      <c r="G276" s="30"/>
      <c r="H276" s="30"/>
      <c r="I276" s="30"/>
    </row>
    <row r="277" spans="1:9" x14ac:dyDescent="0.25">
      <c r="A277" s="57">
        <v>38503</v>
      </c>
      <c r="B277" s="18">
        <v>7.6</v>
      </c>
      <c r="C277" s="30"/>
      <c r="D277" s="67"/>
      <c r="E277" s="68"/>
      <c r="F277" s="69"/>
      <c r="G277" s="30"/>
      <c r="H277" s="30"/>
      <c r="I277" s="30"/>
    </row>
    <row r="278" spans="1:9" x14ac:dyDescent="0.25">
      <c r="A278" s="57">
        <v>38533</v>
      </c>
      <c r="B278" s="18">
        <v>7.8</v>
      </c>
      <c r="C278" s="30"/>
      <c r="D278" s="67"/>
      <c r="E278" s="68"/>
      <c r="F278" s="69"/>
      <c r="G278" s="30"/>
      <c r="H278" s="30"/>
      <c r="I278" s="30"/>
    </row>
    <row r="279" spans="1:9" x14ac:dyDescent="0.25">
      <c r="A279" s="57">
        <v>38564</v>
      </c>
      <c r="B279" s="18">
        <v>7.6</v>
      </c>
      <c r="C279" s="30"/>
      <c r="D279" s="67"/>
      <c r="E279" s="68"/>
      <c r="F279" s="69"/>
      <c r="G279" s="30"/>
      <c r="H279" s="30"/>
      <c r="I279" s="30"/>
    </row>
    <row r="280" spans="1:9" x14ac:dyDescent="0.25">
      <c r="A280" s="57">
        <v>38595</v>
      </c>
      <c r="B280" s="18">
        <v>7.5</v>
      </c>
      <c r="C280" s="30"/>
      <c r="D280" s="67"/>
      <c r="E280" s="68"/>
      <c r="F280" s="69"/>
      <c r="G280" s="30"/>
      <c r="H280" s="30"/>
      <c r="I280" s="30"/>
    </row>
    <row r="281" spans="1:9" x14ac:dyDescent="0.25">
      <c r="A281" s="57">
        <v>38625</v>
      </c>
      <c r="B281" s="18">
        <v>7.8</v>
      </c>
      <c r="C281" s="30"/>
      <c r="D281" s="67"/>
      <c r="E281" s="68"/>
      <c r="F281" s="69"/>
      <c r="G281" s="30"/>
      <c r="H281" s="30"/>
      <c r="I281" s="30"/>
    </row>
    <row r="282" spans="1:9" x14ac:dyDescent="0.25">
      <c r="A282" s="57">
        <v>38656</v>
      </c>
      <c r="B282" s="18">
        <v>7.7</v>
      </c>
      <c r="C282" s="30"/>
      <c r="D282" s="67"/>
      <c r="E282" s="68"/>
      <c r="F282" s="69"/>
      <c r="G282" s="30"/>
      <c r="H282" s="30"/>
      <c r="I282" s="30"/>
    </row>
    <row r="283" spans="1:9" x14ac:dyDescent="0.25">
      <c r="A283" s="57">
        <v>38686</v>
      </c>
      <c r="B283" s="18">
        <v>7.6</v>
      </c>
      <c r="C283" s="30"/>
      <c r="D283" s="67"/>
      <c r="E283" s="68"/>
      <c r="F283" s="69"/>
      <c r="G283" s="30"/>
      <c r="H283" s="30"/>
      <c r="I283" s="30"/>
    </row>
    <row r="284" spans="1:9" x14ac:dyDescent="0.25">
      <c r="A284" s="57">
        <v>38717</v>
      </c>
      <c r="B284" s="18">
        <v>7.5</v>
      </c>
      <c r="C284" s="30"/>
      <c r="D284" s="67"/>
      <c r="E284" s="68"/>
      <c r="F284" s="69"/>
      <c r="G284" s="30"/>
      <c r="H284" s="30"/>
      <c r="I284" s="30"/>
    </row>
    <row r="285" spans="1:9" x14ac:dyDescent="0.25">
      <c r="A285" s="57">
        <v>38748</v>
      </c>
      <c r="B285" s="18">
        <v>7.4</v>
      </c>
      <c r="C285" s="30"/>
      <c r="D285" s="67"/>
      <c r="E285" s="68"/>
      <c r="F285" s="69"/>
      <c r="G285" s="30"/>
      <c r="H285" s="30"/>
      <c r="I285" s="30"/>
    </row>
    <row r="286" spans="1:9" x14ac:dyDescent="0.25">
      <c r="A286" s="57">
        <v>38776</v>
      </c>
      <c r="B286" s="18">
        <v>7.3</v>
      </c>
      <c r="C286" s="30"/>
      <c r="D286" s="67"/>
      <c r="E286" s="68"/>
      <c r="F286" s="69"/>
      <c r="G286" s="30"/>
      <c r="H286" s="30"/>
      <c r="I286" s="30"/>
    </row>
    <row r="287" spans="1:9" x14ac:dyDescent="0.25">
      <c r="A287" s="57">
        <v>38807</v>
      </c>
      <c r="B287" s="18">
        <v>7.1</v>
      </c>
      <c r="C287" s="30"/>
      <c r="D287" s="67"/>
      <c r="E287" s="68"/>
      <c r="F287" s="69"/>
      <c r="G287" s="30"/>
      <c r="H287" s="30"/>
      <c r="I287" s="30"/>
    </row>
    <row r="288" spans="1:9" x14ac:dyDescent="0.25">
      <c r="A288" s="57">
        <v>38837</v>
      </c>
      <c r="B288" s="18">
        <v>7</v>
      </c>
      <c r="C288" s="30"/>
      <c r="D288" s="67"/>
      <c r="E288" s="68"/>
      <c r="F288" s="69"/>
      <c r="G288" s="30"/>
      <c r="H288" s="30"/>
      <c r="I288" s="30"/>
    </row>
    <row r="289" spans="1:9" x14ac:dyDescent="0.25">
      <c r="A289" s="57">
        <v>38868</v>
      </c>
      <c r="B289" s="18">
        <v>6.9</v>
      </c>
      <c r="C289" s="30"/>
      <c r="D289" s="67"/>
      <c r="E289" s="68"/>
      <c r="F289" s="69"/>
      <c r="G289" s="30"/>
      <c r="H289" s="30"/>
      <c r="I289" s="30"/>
    </row>
    <row r="290" spans="1:9" x14ac:dyDescent="0.25">
      <c r="A290" s="57">
        <v>38898</v>
      </c>
      <c r="B290" s="18">
        <v>6.6</v>
      </c>
      <c r="C290" s="30"/>
      <c r="D290" s="67"/>
      <c r="E290" s="68"/>
      <c r="F290" s="69"/>
      <c r="G290" s="30"/>
      <c r="H290" s="30"/>
      <c r="I290" s="30"/>
    </row>
    <row r="291" spans="1:9" x14ac:dyDescent="0.25">
      <c r="A291" s="57">
        <v>38929</v>
      </c>
      <c r="B291" s="18">
        <v>6.5</v>
      </c>
      <c r="C291" s="30"/>
      <c r="D291" s="67"/>
      <c r="E291" s="68"/>
      <c r="F291" s="69"/>
      <c r="G291" s="30"/>
      <c r="H291" s="30"/>
      <c r="I291" s="30"/>
    </row>
    <row r="292" spans="1:9" x14ac:dyDescent="0.25">
      <c r="A292" s="57">
        <v>38960</v>
      </c>
      <c r="B292" s="18">
        <v>6.7</v>
      </c>
      <c r="C292" s="30"/>
      <c r="D292" s="67"/>
      <c r="E292" s="68"/>
      <c r="F292" s="69"/>
      <c r="G292" s="30"/>
      <c r="H292" s="30"/>
      <c r="I292" s="30"/>
    </row>
    <row r="293" spans="1:9" x14ac:dyDescent="0.25">
      <c r="A293" s="57">
        <v>38990</v>
      </c>
      <c r="B293" s="18">
        <v>6.7</v>
      </c>
      <c r="C293" s="30"/>
      <c r="D293" s="67"/>
      <c r="E293" s="68"/>
      <c r="F293" s="69"/>
      <c r="G293" s="30"/>
      <c r="H293" s="30"/>
      <c r="I293" s="30"/>
    </row>
    <row r="294" spans="1:9" x14ac:dyDescent="0.25">
      <c r="A294" s="57">
        <v>39021</v>
      </c>
      <c r="B294" s="18">
        <v>6.7</v>
      </c>
      <c r="C294" s="30"/>
      <c r="D294" s="67"/>
      <c r="E294" s="68"/>
      <c r="F294" s="69"/>
      <c r="G294" s="30"/>
      <c r="H294" s="30"/>
      <c r="I294" s="30"/>
    </row>
    <row r="295" spans="1:9" x14ac:dyDescent="0.25">
      <c r="A295" s="57">
        <v>39051</v>
      </c>
      <c r="B295" s="18">
        <v>6.6</v>
      </c>
      <c r="C295" s="30"/>
      <c r="D295" s="67"/>
      <c r="E295" s="68"/>
      <c r="F295" s="69"/>
      <c r="G295" s="30"/>
      <c r="H295" s="30"/>
      <c r="I295" s="30"/>
    </row>
    <row r="296" spans="1:9" x14ac:dyDescent="0.25">
      <c r="A296" s="57">
        <v>39082</v>
      </c>
      <c r="B296" s="18">
        <v>6.3</v>
      </c>
      <c r="C296" s="30"/>
      <c r="D296" s="67"/>
      <c r="E296" s="68"/>
      <c r="F296" s="69"/>
      <c r="G296" s="30"/>
      <c r="H296" s="30"/>
      <c r="I296" s="30"/>
    </row>
    <row r="297" spans="1:9" x14ac:dyDescent="0.25">
      <c r="A297" s="57">
        <v>39113</v>
      </c>
      <c r="B297" s="18">
        <v>6.2</v>
      </c>
      <c r="C297" s="30"/>
      <c r="D297" s="67"/>
      <c r="E297" s="68"/>
      <c r="F297" s="69"/>
      <c r="G297" s="30"/>
      <c r="H297" s="30"/>
      <c r="I297" s="30"/>
    </row>
    <row r="298" spans="1:9" x14ac:dyDescent="0.25">
      <c r="A298" s="57">
        <v>39141</v>
      </c>
      <c r="B298" s="18">
        <v>6</v>
      </c>
      <c r="C298" s="30"/>
      <c r="D298" s="67"/>
      <c r="E298" s="68"/>
      <c r="F298" s="69"/>
      <c r="G298" s="30"/>
      <c r="H298" s="30"/>
      <c r="I298" s="30"/>
    </row>
    <row r="299" spans="1:9" x14ac:dyDescent="0.25">
      <c r="A299" s="57">
        <v>39172</v>
      </c>
      <c r="B299" s="18">
        <v>5.9</v>
      </c>
      <c r="C299" s="30"/>
      <c r="D299" s="67"/>
      <c r="E299" s="68"/>
      <c r="F299" s="69"/>
      <c r="G299" s="30"/>
      <c r="H299" s="30"/>
      <c r="I299" s="30"/>
    </row>
    <row r="300" spans="1:9" x14ac:dyDescent="0.25">
      <c r="A300" s="57">
        <v>39202</v>
      </c>
      <c r="B300" s="18">
        <v>5.7</v>
      </c>
      <c r="C300" s="30"/>
      <c r="D300" s="67"/>
      <c r="E300" s="68"/>
      <c r="F300" s="69"/>
      <c r="G300" s="30"/>
      <c r="H300" s="30"/>
      <c r="I300" s="30"/>
    </row>
    <row r="301" spans="1:9" x14ac:dyDescent="0.25">
      <c r="A301" s="57">
        <v>39233</v>
      </c>
      <c r="B301" s="18">
        <v>6.1</v>
      </c>
      <c r="C301" s="30"/>
      <c r="D301" s="67"/>
      <c r="E301" s="68"/>
      <c r="F301" s="69"/>
      <c r="G301" s="30"/>
      <c r="H301" s="30"/>
      <c r="I301" s="30"/>
    </row>
    <row r="302" spans="1:9" x14ac:dyDescent="0.25">
      <c r="A302" s="57">
        <v>39263</v>
      </c>
      <c r="B302" s="18">
        <v>6</v>
      </c>
      <c r="C302" s="30"/>
      <c r="D302" s="67"/>
      <c r="E302" s="68"/>
      <c r="F302" s="69"/>
      <c r="G302" s="30"/>
      <c r="H302" s="30"/>
      <c r="I302" s="30"/>
    </row>
    <row r="303" spans="1:9" x14ac:dyDescent="0.25">
      <c r="A303" s="57">
        <v>39294</v>
      </c>
      <c r="B303" s="18">
        <v>6.4</v>
      </c>
      <c r="C303" s="30"/>
      <c r="D303" s="67"/>
      <c r="E303" s="68"/>
      <c r="F303" s="69"/>
      <c r="G303" s="30"/>
      <c r="H303" s="30"/>
      <c r="I303" s="30"/>
    </row>
    <row r="304" spans="1:9" x14ac:dyDescent="0.25">
      <c r="A304" s="57">
        <v>39325</v>
      </c>
      <c r="B304" s="18">
        <v>6.2</v>
      </c>
      <c r="C304" s="30"/>
      <c r="D304" s="67"/>
      <c r="E304" s="68"/>
      <c r="F304" s="69"/>
      <c r="G304" s="30"/>
      <c r="H304" s="30"/>
      <c r="I304" s="30"/>
    </row>
    <row r="305" spans="1:9" x14ac:dyDescent="0.25">
      <c r="A305" s="57">
        <v>39355</v>
      </c>
      <c r="B305" s="18">
        <v>6.2</v>
      </c>
      <c r="C305" s="30"/>
      <c r="D305" s="67"/>
      <c r="E305" s="68"/>
      <c r="F305" s="69"/>
      <c r="G305" s="30"/>
      <c r="H305" s="30"/>
      <c r="I305" s="30"/>
    </row>
    <row r="306" spans="1:9" x14ac:dyDescent="0.25">
      <c r="A306" s="57">
        <v>39386</v>
      </c>
      <c r="B306" s="18">
        <v>6.2</v>
      </c>
      <c r="C306" s="30"/>
      <c r="D306" s="67"/>
      <c r="E306" s="68"/>
      <c r="F306" s="69"/>
      <c r="G306" s="30"/>
      <c r="H306" s="30"/>
      <c r="I306" s="30"/>
    </row>
    <row r="307" spans="1:9" x14ac:dyDescent="0.25">
      <c r="A307" s="57">
        <v>39416</v>
      </c>
      <c r="B307" s="18">
        <v>6.2</v>
      </c>
      <c r="C307" s="30"/>
      <c r="D307" s="67"/>
      <c r="E307" s="68"/>
      <c r="F307" s="69"/>
      <c r="G307" s="30"/>
      <c r="H307" s="30"/>
      <c r="I307" s="30"/>
    </row>
    <row r="308" spans="1:9" x14ac:dyDescent="0.25">
      <c r="A308" s="57">
        <v>39447</v>
      </c>
      <c r="B308" s="18">
        <v>6.6</v>
      </c>
      <c r="C308" s="30"/>
      <c r="D308" s="67"/>
      <c r="E308" s="68"/>
      <c r="F308" s="69"/>
      <c r="G308" s="30"/>
      <c r="H308" s="30"/>
      <c r="I308" s="30"/>
    </row>
    <row r="309" spans="1:9" x14ac:dyDescent="0.25">
      <c r="A309" s="57">
        <v>39478</v>
      </c>
      <c r="B309" s="18">
        <v>6.6</v>
      </c>
      <c r="C309" s="30"/>
      <c r="D309" s="67"/>
      <c r="E309" s="68"/>
      <c r="F309" s="69"/>
      <c r="G309" s="30"/>
      <c r="H309" s="30"/>
      <c r="I309" s="30"/>
    </row>
    <row r="310" spans="1:9" x14ac:dyDescent="0.25">
      <c r="A310" s="57">
        <v>39507</v>
      </c>
      <c r="B310" s="18">
        <v>6.6</v>
      </c>
      <c r="C310" s="30"/>
      <c r="D310" s="67"/>
      <c r="E310" s="68"/>
      <c r="F310" s="69"/>
      <c r="G310" s="30"/>
      <c r="H310" s="30"/>
      <c r="I310" s="30"/>
    </row>
    <row r="311" spans="1:9" x14ac:dyDescent="0.25">
      <c r="A311" s="57">
        <v>39538</v>
      </c>
      <c r="B311" s="18">
        <v>6.4</v>
      </c>
      <c r="C311" s="30"/>
      <c r="D311" s="67"/>
      <c r="E311" s="68"/>
      <c r="F311" s="69"/>
      <c r="G311" s="30"/>
      <c r="H311" s="30"/>
      <c r="I311" s="30"/>
    </row>
    <row r="312" spans="1:9" x14ac:dyDescent="0.25">
      <c r="A312" s="57">
        <v>39568</v>
      </c>
      <c r="B312" s="18">
        <v>6.8</v>
      </c>
      <c r="C312" s="30"/>
      <c r="D312" s="67"/>
      <c r="E312" s="68"/>
      <c r="F312" s="69"/>
      <c r="G312" s="30"/>
      <c r="H312" s="30"/>
      <c r="I312" s="30"/>
    </row>
    <row r="313" spans="1:9" x14ac:dyDescent="0.25">
      <c r="A313" s="57">
        <v>39599</v>
      </c>
      <c r="B313" s="18">
        <v>6.7</v>
      </c>
      <c r="C313" s="30"/>
      <c r="D313" s="67"/>
      <c r="E313" s="68"/>
      <c r="F313" s="69"/>
      <c r="G313" s="30"/>
      <c r="H313" s="30"/>
      <c r="I313" s="30"/>
    </row>
    <row r="314" spans="1:9" x14ac:dyDescent="0.25">
      <c r="A314" s="57">
        <v>39629</v>
      </c>
      <c r="B314" s="18">
        <v>6.9</v>
      </c>
      <c r="C314" s="30"/>
      <c r="D314" s="67"/>
      <c r="E314" s="68"/>
      <c r="F314" s="69"/>
      <c r="G314" s="30"/>
      <c r="H314" s="30"/>
      <c r="I314" s="30"/>
    </row>
    <row r="315" spans="1:9" x14ac:dyDescent="0.25">
      <c r="A315" s="57">
        <v>39660</v>
      </c>
      <c r="B315" s="18">
        <v>6.6</v>
      </c>
      <c r="C315" s="30"/>
      <c r="D315" s="67"/>
      <c r="E315" s="68"/>
      <c r="F315" s="69"/>
      <c r="G315" s="30"/>
      <c r="H315" s="30"/>
      <c r="I315" s="30"/>
    </row>
    <row r="316" spans="1:9" x14ac:dyDescent="0.25">
      <c r="A316" s="57">
        <v>39691</v>
      </c>
      <c r="B316" s="18">
        <v>6.8</v>
      </c>
      <c r="C316" s="30"/>
      <c r="D316" s="67"/>
      <c r="E316" s="68"/>
      <c r="F316" s="69"/>
      <c r="G316" s="30"/>
      <c r="H316" s="30"/>
      <c r="I316" s="30"/>
    </row>
    <row r="317" spans="1:9" x14ac:dyDescent="0.25">
      <c r="A317" s="57">
        <v>39721</v>
      </c>
      <c r="B317" s="18">
        <v>6.8</v>
      </c>
      <c r="C317" s="30"/>
      <c r="D317" s="67"/>
      <c r="E317" s="68"/>
      <c r="F317" s="69"/>
      <c r="G317" s="30"/>
      <c r="H317" s="30"/>
      <c r="I317" s="30"/>
    </row>
    <row r="318" spans="1:9" x14ac:dyDescent="0.25">
      <c r="A318" s="57">
        <v>39752</v>
      </c>
      <c r="B318" s="18">
        <v>6.9</v>
      </c>
      <c r="C318" s="30"/>
      <c r="D318" s="67"/>
      <c r="E318" s="68"/>
      <c r="F318" s="69"/>
      <c r="G318" s="30"/>
      <c r="H318" s="30"/>
      <c r="I318" s="30"/>
    </row>
    <row r="319" spans="1:9" x14ac:dyDescent="0.25">
      <c r="A319" s="57">
        <v>39782</v>
      </c>
      <c r="B319" s="18">
        <v>7</v>
      </c>
      <c r="C319" s="30"/>
      <c r="D319" s="67"/>
      <c r="E319" s="68"/>
      <c r="F319" s="69"/>
      <c r="G319" s="30"/>
      <c r="H319" s="30"/>
      <c r="I319" s="30"/>
    </row>
    <row r="320" spans="1:9" x14ac:dyDescent="0.25">
      <c r="A320" s="57">
        <v>39813</v>
      </c>
      <c r="B320" s="18">
        <v>6.8</v>
      </c>
      <c r="C320" s="30"/>
      <c r="D320" s="67"/>
      <c r="E320" s="68"/>
      <c r="F320" s="69"/>
      <c r="G320" s="30"/>
      <c r="H320" s="30"/>
      <c r="I320" s="30"/>
    </row>
    <row r="321" spans="1:9" x14ac:dyDescent="0.25">
      <c r="A321" s="57">
        <v>39844</v>
      </c>
      <c r="B321" s="18">
        <v>7.2</v>
      </c>
      <c r="C321" s="30"/>
      <c r="D321" s="67"/>
      <c r="E321" s="68"/>
      <c r="F321" s="69"/>
      <c r="G321" s="30"/>
      <c r="H321" s="30"/>
      <c r="I321" s="30"/>
    </row>
    <row r="322" spans="1:9" x14ac:dyDescent="0.25">
      <c r="A322" s="57">
        <v>39872</v>
      </c>
      <c r="B322" s="18">
        <v>7.2</v>
      </c>
      <c r="C322" s="30"/>
      <c r="D322" s="67"/>
      <c r="E322" s="68"/>
      <c r="F322" s="69"/>
      <c r="G322" s="30"/>
      <c r="H322" s="30"/>
      <c r="I322" s="30"/>
    </row>
    <row r="323" spans="1:9" x14ac:dyDescent="0.25">
      <c r="A323" s="57">
        <v>39903</v>
      </c>
      <c r="B323" s="18">
        <v>7.6</v>
      </c>
      <c r="C323" s="30"/>
      <c r="D323" s="67"/>
      <c r="E323" s="68"/>
      <c r="F323" s="69"/>
      <c r="G323" s="30"/>
      <c r="H323" s="30"/>
      <c r="I323" s="30"/>
    </row>
    <row r="324" spans="1:9" x14ac:dyDescent="0.25">
      <c r="A324" s="57">
        <v>39933</v>
      </c>
      <c r="B324" s="18">
        <v>7.4</v>
      </c>
      <c r="C324" s="30"/>
      <c r="D324" s="67"/>
      <c r="E324" s="68"/>
      <c r="F324" s="69"/>
      <c r="G324" s="30"/>
      <c r="H324" s="30"/>
      <c r="I324" s="30"/>
    </row>
    <row r="325" spans="1:9" x14ac:dyDescent="0.25">
      <c r="A325" s="57">
        <v>39964</v>
      </c>
      <c r="B325" s="18">
        <v>7.3</v>
      </c>
      <c r="C325" s="30"/>
      <c r="D325" s="67"/>
      <c r="E325" s="68"/>
      <c r="F325" s="69"/>
      <c r="G325" s="30"/>
      <c r="H325" s="30"/>
      <c r="I325" s="30"/>
    </row>
    <row r="326" spans="1:9" x14ac:dyDescent="0.25">
      <c r="A326" s="57">
        <v>39994</v>
      </c>
      <c r="B326" s="18">
        <v>7.6</v>
      </c>
      <c r="C326" s="30"/>
      <c r="D326" s="67"/>
      <c r="E326" s="68"/>
      <c r="F326" s="69"/>
      <c r="G326" s="30"/>
      <c r="H326" s="30"/>
      <c r="I326" s="30"/>
    </row>
    <row r="327" spans="1:9" x14ac:dyDescent="0.25">
      <c r="A327" s="57">
        <v>40025</v>
      </c>
      <c r="B327" s="18">
        <v>7.8</v>
      </c>
      <c r="C327" s="30"/>
      <c r="D327" s="67"/>
      <c r="E327" s="68"/>
      <c r="F327" s="69"/>
      <c r="G327" s="30"/>
      <c r="H327" s="30"/>
      <c r="I327" s="30"/>
    </row>
    <row r="328" spans="1:9" x14ac:dyDescent="0.25">
      <c r="A328" s="57">
        <v>40056</v>
      </c>
      <c r="B328" s="18">
        <v>7.9</v>
      </c>
      <c r="C328" s="30"/>
      <c r="D328" s="67"/>
      <c r="E328" s="68"/>
      <c r="F328" s="69"/>
      <c r="G328" s="30"/>
      <c r="H328" s="30"/>
      <c r="I328" s="30"/>
    </row>
    <row r="329" spans="1:9" x14ac:dyDescent="0.25">
      <c r="A329" s="57">
        <v>40086</v>
      </c>
      <c r="B329" s="18">
        <v>8.1</v>
      </c>
      <c r="C329" s="30"/>
      <c r="D329" s="67"/>
      <c r="E329" s="68"/>
      <c r="F329" s="69"/>
      <c r="G329" s="30"/>
      <c r="H329" s="30"/>
      <c r="I329" s="30"/>
    </row>
    <row r="330" spans="1:9" x14ac:dyDescent="0.25">
      <c r="A330" s="57">
        <v>40117</v>
      </c>
      <c r="B330" s="18">
        <v>8.1</v>
      </c>
      <c r="C330" s="30"/>
      <c r="D330" s="67"/>
      <c r="E330" s="68"/>
      <c r="F330" s="69"/>
      <c r="G330" s="30"/>
      <c r="H330" s="30"/>
      <c r="I330" s="30"/>
    </row>
    <row r="331" spans="1:9" x14ac:dyDescent="0.25">
      <c r="A331" s="57">
        <v>40147</v>
      </c>
      <c r="B331" s="18">
        <v>8.1</v>
      </c>
      <c r="C331" s="30"/>
      <c r="D331" s="67"/>
      <c r="E331" s="68"/>
      <c r="F331" s="69"/>
      <c r="G331" s="30"/>
      <c r="H331" s="30"/>
      <c r="I331" s="30"/>
    </row>
    <row r="332" spans="1:9" x14ac:dyDescent="0.25">
      <c r="A332" s="57">
        <v>40178</v>
      </c>
      <c r="B332" s="18">
        <v>8.4</v>
      </c>
      <c r="C332" s="30"/>
      <c r="D332" s="67"/>
      <c r="E332" s="68"/>
      <c r="F332" s="69"/>
      <c r="G332" s="30"/>
      <c r="H332" s="30"/>
      <c r="I332" s="30"/>
    </row>
    <row r="333" spans="1:9" x14ac:dyDescent="0.25">
      <c r="A333" s="57">
        <v>40209</v>
      </c>
      <c r="B333" s="18">
        <v>8.5</v>
      </c>
      <c r="C333" s="30"/>
      <c r="D333" s="67"/>
      <c r="E333" s="68"/>
      <c r="F333" s="69"/>
      <c r="G333" s="30"/>
      <c r="H333" s="30"/>
      <c r="I333" s="30"/>
    </row>
    <row r="334" spans="1:9" x14ac:dyDescent="0.25">
      <c r="A334" s="57">
        <v>40237</v>
      </c>
      <c r="B334" s="18">
        <v>8.5</v>
      </c>
      <c r="C334" s="30"/>
      <c r="D334" s="67"/>
      <c r="E334" s="68"/>
      <c r="F334" s="69"/>
      <c r="G334" s="30"/>
      <c r="H334" s="30"/>
      <c r="I334" s="30"/>
    </row>
    <row r="335" spans="1:9" x14ac:dyDescent="0.25">
      <c r="A335" s="57">
        <v>40268</v>
      </c>
      <c r="B335" s="18">
        <v>8.4</v>
      </c>
      <c r="C335" s="30"/>
      <c r="D335" s="67"/>
      <c r="E335" s="68"/>
      <c r="F335" s="69"/>
      <c r="G335" s="30"/>
      <c r="H335" s="30"/>
      <c r="I335" s="30"/>
    </row>
    <row r="336" spans="1:9" x14ac:dyDescent="0.25">
      <c r="A336" s="57">
        <v>40298</v>
      </c>
      <c r="B336" s="18">
        <v>8.6</v>
      </c>
      <c r="C336" s="30"/>
      <c r="D336" s="67"/>
      <c r="E336" s="68"/>
      <c r="F336" s="69"/>
      <c r="G336" s="30"/>
      <c r="H336" s="30"/>
      <c r="I336" s="30"/>
    </row>
    <row r="337" spans="1:9" x14ac:dyDescent="0.25">
      <c r="A337" s="57">
        <v>40329</v>
      </c>
      <c r="B337" s="18">
        <v>8.5</v>
      </c>
      <c r="C337" s="30"/>
      <c r="D337" s="67"/>
      <c r="E337" s="68"/>
      <c r="F337" s="69"/>
      <c r="G337" s="30"/>
      <c r="H337" s="30"/>
      <c r="I337" s="30"/>
    </row>
    <row r="338" spans="1:9" x14ac:dyDescent="0.25">
      <c r="A338" s="57">
        <v>40359</v>
      </c>
      <c r="B338" s="18">
        <v>8.3000000000000007</v>
      </c>
      <c r="C338" s="30"/>
      <c r="D338" s="67"/>
      <c r="E338" s="68"/>
      <c r="F338" s="69"/>
      <c r="G338" s="30"/>
      <c r="H338" s="30"/>
      <c r="I338" s="30"/>
    </row>
    <row r="339" spans="1:9" x14ac:dyDescent="0.25">
      <c r="A339" s="57">
        <v>40390</v>
      </c>
      <c r="B339" s="18">
        <v>8.1999999999999993</v>
      </c>
      <c r="C339" s="30"/>
      <c r="D339" s="67"/>
      <c r="E339" s="68"/>
      <c r="F339" s="69"/>
      <c r="G339" s="30"/>
      <c r="H339" s="30"/>
      <c r="I339" s="30"/>
    </row>
    <row r="340" spans="1:9" x14ac:dyDescent="0.25">
      <c r="A340" s="57">
        <v>40421</v>
      </c>
      <c r="B340" s="18">
        <v>8.1</v>
      </c>
      <c r="C340" s="30"/>
      <c r="D340" s="67"/>
      <c r="E340" s="68"/>
      <c r="F340" s="69"/>
      <c r="G340" s="30"/>
      <c r="H340" s="30"/>
      <c r="I340" s="30"/>
    </row>
    <row r="341" spans="1:9" x14ac:dyDescent="0.25">
      <c r="A341" s="57">
        <v>40451</v>
      </c>
      <c r="B341" s="18">
        <v>8.1</v>
      </c>
      <c r="C341" s="30"/>
      <c r="D341" s="67"/>
      <c r="E341" s="68"/>
      <c r="F341" s="69"/>
      <c r="G341" s="30"/>
      <c r="H341" s="30"/>
      <c r="I341" s="30"/>
    </row>
    <row r="342" spans="1:9" x14ac:dyDescent="0.25">
      <c r="A342" s="57">
        <v>40482</v>
      </c>
      <c r="B342" s="18">
        <v>8.5</v>
      </c>
      <c r="C342" s="30"/>
      <c r="D342" s="67"/>
      <c r="E342" s="68"/>
      <c r="F342" s="69"/>
      <c r="G342" s="30"/>
      <c r="H342" s="30"/>
      <c r="I342" s="30"/>
    </row>
    <row r="343" spans="1:9" x14ac:dyDescent="0.25">
      <c r="A343" s="57">
        <v>40512</v>
      </c>
      <c r="B343" s="18">
        <v>8.1999999999999993</v>
      </c>
      <c r="C343" s="30"/>
      <c r="D343" s="67"/>
      <c r="E343" s="68"/>
      <c r="F343" s="69"/>
      <c r="G343" s="30"/>
      <c r="H343" s="30"/>
      <c r="I343" s="30"/>
    </row>
    <row r="344" spans="1:9" x14ac:dyDescent="0.25">
      <c r="A344" s="57">
        <v>40543</v>
      </c>
      <c r="B344" s="18">
        <v>8.1</v>
      </c>
      <c r="C344" s="30"/>
      <c r="D344" s="67"/>
      <c r="E344" s="68"/>
      <c r="F344" s="69"/>
      <c r="G344" s="30"/>
      <c r="H344" s="30"/>
      <c r="I344" s="30"/>
    </row>
    <row r="345" spans="1:9" x14ac:dyDescent="0.25">
      <c r="A345" s="57">
        <v>40574</v>
      </c>
      <c r="B345" s="18">
        <v>8</v>
      </c>
      <c r="C345" s="30"/>
      <c r="D345" s="67"/>
      <c r="E345" s="68"/>
      <c r="F345" s="69"/>
      <c r="G345" s="30"/>
      <c r="H345" s="30"/>
      <c r="I345" s="30"/>
    </row>
    <row r="346" spans="1:9" x14ac:dyDescent="0.25">
      <c r="A346" s="57">
        <v>40602</v>
      </c>
      <c r="B346" s="18">
        <v>7.9</v>
      </c>
      <c r="C346" s="30"/>
      <c r="D346" s="67"/>
      <c r="E346" s="68"/>
      <c r="F346" s="69"/>
      <c r="G346" s="30"/>
      <c r="H346" s="30"/>
      <c r="I346" s="30"/>
    </row>
    <row r="347" spans="1:9" x14ac:dyDescent="0.25">
      <c r="A347" s="57">
        <v>40633</v>
      </c>
      <c r="B347" s="18">
        <v>8</v>
      </c>
      <c r="C347" s="30"/>
      <c r="D347" s="67"/>
      <c r="E347" s="68"/>
      <c r="F347" s="69"/>
      <c r="G347" s="30"/>
      <c r="H347" s="30"/>
      <c r="I347" s="30"/>
    </row>
    <row r="348" spans="1:9" x14ac:dyDescent="0.25">
      <c r="A348" s="57">
        <v>40663</v>
      </c>
      <c r="B348" s="18">
        <v>7.8</v>
      </c>
      <c r="C348" s="30"/>
      <c r="D348" s="67"/>
      <c r="E348" s="68"/>
      <c r="F348" s="69"/>
      <c r="G348" s="30"/>
      <c r="H348" s="30"/>
      <c r="I348" s="30"/>
    </row>
    <row r="349" spans="1:9" x14ac:dyDescent="0.25">
      <c r="A349" s="57">
        <v>40694</v>
      </c>
      <c r="B349" s="18">
        <v>8.1</v>
      </c>
      <c r="C349" s="30"/>
      <c r="D349" s="67"/>
      <c r="E349" s="68"/>
      <c r="F349" s="69"/>
      <c r="G349" s="30"/>
      <c r="H349" s="30"/>
      <c r="I349" s="30"/>
    </row>
    <row r="350" spans="1:9" x14ac:dyDescent="0.25">
      <c r="A350" s="57">
        <v>40724</v>
      </c>
      <c r="B350" s="18">
        <v>8.1</v>
      </c>
      <c r="C350" s="30"/>
      <c r="D350" s="67"/>
      <c r="E350" s="68"/>
      <c r="F350" s="69"/>
      <c r="G350" s="30"/>
      <c r="H350" s="30"/>
      <c r="I350" s="30"/>
    </row>
    <row r="351" spans="1:9" x14ac:dyDescent="0.25">
      <c r="A351" s="57">
        <v>40755</v>
      </c>
      <c r="B351" s="18">
        <v>8.1999999999999993</v>
      </c>
      <c r="C351" s="30"/>
      <c r="D351" s="67"/>
      <c r="E351" s="68"/>
      <c r="F351" s="69"/>
      <c r="G351" s="30"/>
      <c r="H351" s="30"/>
      <c r="I351" s="30"/>
    </row>
    <row r="352" spans="1:9" x14ac:dyDescent="0.25">
      <c r="A352" s="57">
        <v>40786</v>
      </c>
      <c r="B352" s="18">
        <v>8.3000000000000007</v>
      </c>
      <c r="C352" s="30"/>
      <c r="D352" s="67"/>
      <c r="E352" s="68"/>
      <c r="F352" s="69"/>
      <c r="G352" s="30"/>
      <c r="H352" s="30"/>
      <c r="I352" s="30"/>
    </row>
    <row r="353" spans="1:9" x14ac:dyDescent="0.25">
      <c r="A353" s="57">
        <v>40816</v>
      </c>
      <c r="B353" s="18">
        <v>8.6999999999999993</v>
      </c>
      <c r="C353" s="30"/>
      <c r="D353" s="67"/>
      <c r="E353" s="68"/>
      <c r="F353" s="69"/>
      <c r="G353" s="30"/>
      <c r="H353" s="30"/>
      <c r="I353" s="30"/>
    </row>
    <row r="354" spans="1:9" x14ac:dyDescent="0.25">
      <c r="A354" s="57">
        <v>40847</v>
      </c>
      <c r="B354" s="18">
        <v>8.6</v>
      </c>
      <c r="C354" s="30"/>
      <c r="D354" s="67"/>
      <c r="E354" s="68"/>
      <c r="F354" s="69"/>
      <c r="G354" s="30"/>
      <c r="H354" s="30"/>
      <c r="I354" s="30"/>
    </row>
    <row r="355" spans="1:9" x14ac:dyDescent="0.25">
      <c r="A355" s="57">
        <v>40877</v>
      </c>
      <c r="B355" s="18">
        <v>9.3000000000000007</v>
      </c>
      <c r="C355" s="30"/>
      <c r="D355" s="67"/>
      <c r="E355" s="68"/>
      <c r="F355" s="69"/>
      <c r="G355" s="30"/>
      <c r="H355" s="30"/>
      <c r="I355" s="30"/>
    </row>
    <row r="356" spans="1:9" x14ac:dyDescent="0.25">
      <c r="A356" s="57">
        <v>40908</v>
      </c>
      <c r="B356" s="18">
        <v>9.6</v>
      </c>
      <c r="C356" s="30"/>
      <c r="D356" s="67"/>
      <c r="E356" s="68"/>
      <c r="F356" s="69"/>
      <c r="G356" s="30"/>
      <c r="H356" s="30"/>
      <c r="I356" s="30"/>
    </row>
    <row r="357" spans="1:9" x14ac:dyDescent="0.25">
      <c r="A357" s="57">
        <v>40939</v>
      </c>
      <c r="B357" s="18">
        <v>9.5</v>
      </c>
      <c r="C357" s="30"/>
      <c r="D357" s="67"/>
      <c r="E357" s="68"/>
      <c r="F357" s="69"/>
      <c r="G357" s="30"/>
      <c r="H357" s="30"/>
      <c r="I357" s="30"/>
    </row>
    <row r="358" spans="1:9" x14ac:dyDescent="0.25">
      <c r="A358" s="57">
        <v>40968</v>
      </c>
      <c r="B358" s="18">
        <v>10</v>
      </c>
      <c r="C358" s="30"/>
      <c r="D358" s="67"/>
      <c r="E358" s="68"/>
      <c r="F358" s="69"/>
      <c r="G358" s="30"/>
      <c r="H358" s="30"/>
      <c r="I358" s="30"/>
    </row>
    <row r="359" spans="1:9" x14ac:dyDescent="0.25">
      <c r="A359" s="57">
        <v>40999</v>
      </c>
      <c r="B359" s="18">
        <v>10.5</v>
      </c>
      <c r="C359" s="30"/>
      <c r="D359" s="67"/>
      <c r="E359" s="68"/>
      <c r="F359" s="69"/>
      <c r="G359" s="30"/>
      <c r="H359" s="30"/>
      <c r="I359" s="30"/>
    </row>
    <row r="360" spans="1:9" x14ac:dyDescent="0.25">
      <c r="A360" s="57">
        <v>41029</v>
      </c>
      <c r="B360" s="18">
        <v>10.6</v>
      </c>
      <c r="C360" s="30"/>
      <c r="D360" s="67"/>
      <c r="E360" s="68"/>
      <c r="F360" s="69"/>
      <c r="G360" s="30"/>
      <c r="H360" s="30"/>
      <c r="I360" s="30"/>
    </row>
    <row r="361" spans="1:9" x14ac:dyDescent="0.25">
      <c r="A361" s="57">
        <v>41060</v>
      </c>
      <c r="B361" s="18">
        <v>10.4</v>
      </c>
      <c r="C361" s="30"/>
      <c r="D361" s="67"/>
      <c r="E361" s="68"/>
      <c r="F361" s="69"/>
      <c r="G361" s="30"/>
      <c r="H361" s="30"/>
      <c r="I361" s="30"/>
    </row>
    <row r="362" spans="1:9" x14ac:dyDescent="0.25">
      <c r="A362" s="57">
        <v>41090</v>
      </c>
      <c r="B362" s="18">
        <v>10.7</v>
      </c>
      <c r="C362" s="30"/>
      <c r="D362" s="67"/>
      <c r="E362" s="68"/>
      <c r="F362" s="69"/>
      <c r="G362" s="30"/>
      <c r="H362" s="30"/>
      <c r="I362" s="30"/>
    </row>
    <row r="363" spans="1:9" x14ac:dyDescent="0.25">
      <c r="A363" s="57">
        <v>41121</v>
      </c>
      <c r="B363" s="18">
        <v>10.7</v>
      </c>
      <c r="C363" s="30"/>
      <c r="D363" s="67"/>
      <c r="E363" s="68"/>
      <c r="F363" s="69"/>
      <c r="G363" s="30"/>
      <c r="H363" s="30"/>
      <c r="I363" s="30"/>
    </row>
    <row r="364" spans="1:9" x14ac:dyDescent="0.25">
      <c r="A364" s="57">
        <v>41152</v>
      </c>
      <c r="B364" s="18">
        <v>10.7</v>
      </c>
      <c r="C364" s="30"/>
      <c r="D364" s="67"/>
      <c r="E364" s="68"/>
      <c r="F364" s="69"/>
      <c r="G364" s="30"/>
      <c r="H364" s="30"/>
      <c r="I364" s="30"/>
    </row>
    <row r="365" spans="1:9" x14ac:dyDescent="0.25">
      <c r="A365" s="57">
        <v>41182</v>
      </c>
      <c r="B365" s="18">
        <v>11</v>
      </c>
      <c r="C365" s="30"/>
      <c r="D365" s="67"/>
      <c r="E365" s="68"/>
      <c r="F365" s="69"/>
      <c r="G365" s="30"/>
      <c r="H365" s="30"/>
      <c r="I365" s="30"/>
    </row>
    <row r="366" spans="1:9" x14ac:dyDescent="0.25">
      <c r="A366" s="57">
        <v>41213</v>
      </c>
      <c r="B366" s="18">
        <v>11.4</v>
      </c>
      <c r="C366" s="30"/>
      <c r="D366" s="67"/>
      <c r="E366" s="68"/>
      <c r="F366" s="69"/>
      <c r="G366" s="30"/>
      <c r="H366" s="30"/>
      <c r="I366" s="30"/>
    </row>
    <row r="367" spans="1:9" x14ac:dyDescent="0.25">
      <c r="A367" s="57">
        <v>41243</v>
      </c>
      <c r="B367" s="18">
        <v>11.3</v>
      </c>
      <c r="C367" s="30"/>
      <c r="D367" s="67"/>
      <c r="E367" s="68"/>
      <c r="F367" s="69"/>
      <c r="G367" s="30"/>
      <c r="H367" s="30"/>
      <c r="I367" s="30"/>
    </row>
    <row r="368" spans="1:9" x14ac:dyDescent="0.25">
      <c r="A368" s="57">
        <v>41274</v>
      </c>
      <c r="B368" s="18">
        <v>11.4</v>
      </c>
      <c r="C368" s="30"/>
      <c r="D368" s="67"/>
      <c r="E368" s="68"/>
      <c r="F368" s="69"/>
      <c r="G368" s="30"/>
      <c r="H368" s="30"/>
      <c r="I368" s="30"/>
    </row>
    <row r="369" spans="1:9" x14ac:dyDescent="0.25">
      <c r="A369" s="57">
        <v>41305</v>
      </c>
      <c r="B369" s="18">
        <v>11.8</v>
      </c>
      <c r="C369" s="30"/>
      <c r="D369" s="67"/>
      <c r="E369" s="68"/>
      <c r="F369" s="69"/>
      <c r="G369" s="30"/>
      <c r="H369" s="30"/>
      <c r="I369" s="30"/>
    </row>
    <row r="370" spans="1:9" x14ac:dyDescent="0.25">
      <c r="A370" s="57">
        <v>41333</v>
      </c>
      <c r="B370" s="18">
        <v>11.9</v>
      </c>
      <c r="C370" s="30"/>
      <c r="D370" s="67"/>
      <c r="E370" s="68"/>
      <c r="F370" s="69"/>
      <c r="G370" s="30"/>
      <c r="H370" s="30"/>
      <c r="I370" s="30"/>
    </row>
    <row r="371" spans="1:9" x14ac:dyDescent="0.25">
      <c r="A371" s="57">
        <v>41364</v>
      </c>
      <c r="B371" s="18">
        <v>11.9</v>
      </c>
      <c r="C371" s="30"/>
      <c r="D371" s="67"/>
      <c r="E371" s="68"/>
      <c r="F371" s="69"/>
      <c r="G371" s="30"/>
      <c r="H371" s="30"/>
      <c r="I371" s="30"/>
    </row>
    <row r="372" spans="1:9" x14ac:dyDescent="0.25">
      <c r="A372" s="57">
        <v>41394</v>
      </c>
      <c r="B372" s="18">
        <v>12</v>
      </c>
      <c r="C372" s="30"/>
      <c r="D372" s="67"/>
      <c r="E372" s="68"/>
      <c r="F372" s="69"/>
      <c r="G372" s="30"/>
      <c r="H372" s="30"/>
      <c r="I372" s="30"/>
    </row>
    <row r="373" spans="1:9" x14ac:dyDescent="0.25">
      <c r="A373" s="57">
        <v>41425</v>
      </c>
      <c r="B373" s="18">
        <v>12.1</v>
      </c>
      <c r="C373" s="30"/>
      <c r="D373" s="67"/>
      <c r="E373" s="68"/>
      <c r="F373" s="69"/>
      <c r="G373" s="30"/>
      <c r="H373" s="30"/>
      <c r="I373" s="30"/>
    </row>
    <row r="374" spans="1:9" x14ac:dyDescent="0.25">
      <c r="A374" s="57">
        <v>41455</v>
      </c>
      <c r="B374" s="18">
        <v>12.1</v>
      </c>
      <c r="C374" s="30"/>
      <c r="D374" s="67"/>
      <c r="E374" s="68"/>
      <c r="F374" s="69"/>
      <c r="G374" s="30"/>
      <c r="H374" s="30"/>
      <c r="I374" s="30"/>
    </row>
    <row r="375" spans="1:9" x14ac:dyDescent="0.25">
      <c r="A375" s="57">
        <v>41486</v>
      </c>
      <c r="B375" s="18">
        <v>12</v>
      </c>
      <c r="C375" s="30"/>
      <c r="D375" s="67"/>
      <c r="E375" s="68"/>
      <c r="F375" s="69"/>
      <c r="G375" s="30"/>
      <c r="H375" s="30"/>
      <c r="I375" s="30"/>
    </row>
    <row r="376" spans="1:9" x14ac:dyDescent="0.25">
      <c r="A376" s="57">
        <v>41517</v>
      </c>
      <c r="B376" s="18">
        <v>12.3</v>
      </c>
      <c r="C376" s="30"/>
      <c r="D376" s="67"/>
      <c r="E376" s="68"/>
      <c r="F376" s="69"/>
      <c r="G376" s="30"/>
      <c r="H376" s="30"/>
      <c r="I376" s="30"/>
    </row>
    <row r="377" spans="1:9" x14ac:dyDescent="0.25">
      <c r="A377" s="57">
        <v>41547</v>
      </c>
      <c r="B377" s="18">
        <v>12.3</v>
      </c>
      <c r="C377" s="30"/>
      <c r="D377" s="67"/>
      <c r="E377" s="68"/>
      <c r="F377" s="69"/>
      <c r="G377" s="30"/>
      <c r="H377" s="30"/>
      <c r="I377" s="30"/>
    </row>
    <row r="378" spans="1:9" x14ac:dyDescent="0.25">
      <c r="A378" s="57">
        <v>41578</v>
      </c>
      <c r="B378" s="18">
        <v>12.3</v>
      </c>
      <c r="C378" s="30"/>
      <c r="D378" s="67"/>
      <c r="E378" s="68"/>
      <c r="F378" s="69"/>
      <c r="G378" s="30"/>
      <c r="H378" s="30"/>
      <c r="I378" s="30"/>
    </row>
    <row r="379" spans="1:9" x14ac:dyDescent="0.25">
      <c r="A379" s="57">
        <v>41608</v>
      </c>
      <c r="B379" s="18">
        <v>12.3</v>
      </c>
      <c r="C379" s="30"/>
      <c r="D379" s="67"/>
      <c r="E379" s="68"/>
      <c r="F379" s="69"/>
      <c r="G379" s="30"/>
      <c r="H379" s="30"/>
      <c r="I379" s="30"/>
    </row>
    <row r="380" spans="1:9" x14ac:dyDescent="0.25">
      <c r="A380" s="57">
        <v>41639</v>
      </c>
      <c r="B380" s="18">
        <v>12.5</v>
      </c>
      <c r="C380" s="30"/>
      <c r="D380" s="67"/>
      <c r="E380" s="68"/>
      <c r="F380" s="69"/>
      <c r="G380" s="30"/>
      <c r="H380" s="30"/>
      <c r="I380" s="30"/>
    </row>
    <row r="381" spans="1:9" x14ac:dyDescent="0.25">
      <c r="A381" s="57">
        <v>41670</v>
      </c>
      <c r="B381" s="18">
        <v>12.8</v>
      </c>
      <c r="C381" s="30"/>
      <c r="D381" s="67"/>
      <c r="E381" s="68"/>
      <c r="F381" s="69"/>
      <c r="G381" s="30"/>
      <c r="H381" s="30"/>
      <c r="I381" s="30"/>
    </row>
    <row r="382" spans="1:9" x14ac:dyDescent="0.25">
      <c r="A382" s="57">
        <v>41698</v>
      </c>
      <c r="B382" s="18">
        <v>12.8</v>
      </c>
      <c r="C382" s="30"/>
      <c r="D382" s="67"/>
      <c r="E382" s="68"/>
      <c r="F382" s="69"/>
      <c r="G382" s="30"/>
      <c r="H382" s="30"/>
      <c r="I382" s="30"/>
    </row>
    <row r="383" spans="1:9" x14ac:dyDescent="0.25">
      <c r="A383" s="57">
        <v>41729</v>
      </c>
      <c r="B383" s="18">
        <v>12.7</v>
      </c>
      <c r="C383" s="30"/>
      <c r="D383" s="67"/>
      <c r="E383" s="68"/>
      <c r="F383" s="69"/>
      <c r="G383" s="30"/>
      <c r="H383" s="30"/>
      <c r="I383" s="30"/>
    </row>
    <row r="384" spans="1:9" x14ac:dyDescent="0.25">
      <c r="A384" s="57">
        <v>41759</v>
      </c>
      <c r="B384" s="18">
        <v>12.6</v>
      </c>
      <c r="C384" s="30"/>
      <c r="D384" s="67"/>
      <c r="E384" s="68"/>
      <c r="F384" s="69"/>
      <c r="G384" s="30"/>
      <c r="H384" s="30"/>
      <c r="I384" s="30"/>
    </row>
    <row r="385" spans="1:9" x14ac:dyDescent="0.25">
      <c r="A385" s="57">
        <v>41790</v>
      </c>
      <c r="B385" s="18">
        <v>12.5</v>
      </c>
      <c r="C385" s="30"/>
      <c r="D385" s="67"/>
      <c r="E385" s="68"/>
      <c r="F385" s="69"/>
      <c r="G385" s="30"/>
      <c r="H385" s="30"/>
      <c r="I385" s="30"/>
    </row>
    <row r="386" spans="1:9" x14ac:dyDescent="0.25">
      <c r="A386" s="57">
        <v>41820</v>
      </c>
      <c r="B386" s="18">
        <v>12.2</v>
      </c>
      <c r="C386" s="30"/>
      <c r="D386" s="67"/>
      <c r="E386" s="68"/>
      <c r="F386" s="69"/>
      <c r="G386" s="30"/>
      <c r="H386" s="30"/>
      <c r="I386" s="30"/>
    </row>
    <row r="387" spans="1:9" x14ac:dyDescent="0.25">
      <c r="A387" s="57">
        <v>41851</v>
      </c>
      <c r="B387" s="18">
        <v>12.7</v>
      </c>
      <c r="C387" s="30"/>
      <c r="D387" s="67"/>
      <c r="E387" s="68"/>
      <c r="F387" s="69"/>
      <c r="G387" s="30"/>
      <c r="H387" s="30"/>
      <c r="I387" s="30"/>
    </row>
    <row r="388" spans="1:9" x14ac:dyDescent="0.25">
      <c r="A388" s="57">
        <v>41882</v>
      </c>
      <c r="B388" s="18">
        <v>12.4</v>
      </c>
      <c r="C388" s="30"/>
      <c r="D388" s="67"/>
      <c r="E388" s="68"/>
      <c r="F388" s="69"/>
      <c r="G388" s="30"/>
      <c r="H388" s="30"/>
      <c r="I388" s="30"/>
    </row>
    <row r="389" spans="1:9" x14ac:dyDescent="0.25">
      <c r="A389" s="57">
        <v>41912</v>
      </c>
      <c r="B389" s="18">
        <v>12.8</v>
      </c>
      <c r="C389" s="30"/>
      <c r="D389" s="67"/>
      <c r="E389" s="68"/>
      <c r="F389" s="69"/>
      <c r="G389" s="30"/>
      <c r="H389" s="30"/>
      <c r="I389" s="30"/>
    </row>
    <row r="390" spans="1:9" x14ac:dyDescent="0.25">
      <c r="A390" s="57">
        <v>41943</v>
      </c>
      <c r="B390" s="18">
        <v>12.9</v>
      </c>
      <c r="C390" s="30"/>
      <c r="D390" s="67"/>
      <c r="E390" s="68"/>
      <c r="F390" s="69"/>
      <c r="G390" s="30"/>
      <c r="H390" s="30"/>
      <c r="I390" s="30"/>
    </row>
    <row r="391" spans="1:9" x14ac:dyDescent="0.25">
      <c r="A391" s="57">
        <v>41973</v>
      </c>
      <c r="B391" s="18">
        <v>13.1</v>
      </c>
      <c r="C391" s="30"/>
      <c r="D391" s="67"/>
      <c r="E391" s="68"/>
      <c r="F391" s="69"/>
      <c r="G391" s="30"/>
      <c r="H391" s="30"/>
      <c r="I391" s="30"/>
    </row>
    <row r="392" spans="1:9" x14ac:dyDescent="0.25">
      <c r="A392" s="57">
        <v>42004</v>
      </c>
      <c r="B392" s="18">
        <v>12.3</v>
      </c>
      <c r="C392" s="30"/>
      <c r="D392" s="67"/>
      <c r="E392" s="68"/>
      <c r="F392" s="69"/>
      <c r="G392" s="30"/>
      <c r="H392" s="30"/>
      <c r="I392" s="30"/>
    </row>
    <row r="393" spans="1:9" x14ac:dyDescent="0.25">
      <c r="A393" s="57">
        <v>42035</v>
      </c>
      <c r="B393" s="18">
        <v>12.3</v>
      </c>
      <c r="C393" s="30"/>
      <c r="D393" s="67"/>
      <c r="E393" s="68"/>
      <c r="F393" s="69"/>
      <c r="G393" s="30"/>
      <c r="H393" s="30"/>
      <c r="I393" s="30"/>
    </row>
    <row r="394" spans="1:9" x14ac:dyDescent="0.25">
      <c r="A394" s="57">
        <v>42063</v>
      </c>
      <c r="B394" s="18">
        <v>12.2</v>
      </c>
      <c r="C394" s="30"/>
      <c r="D394" s="67"/>
      <c r="E394" s="68"/>
      <c r="F394" s="69"/>
      <c r="G394" s="30"/>
      <c r="H394" s="30"/>
      <c r="I394" s="30"/>
    </row>
    <row r="395" spans="1:9" x14ac:dyDescent="0.25">
      <c r="A395" s="57">
        <v>42094</v>
      </c>
      <c r="B395" s="18">
        <v>12.4</v>
      </c>
      <c r="C395" s="30"/>
      <c r="D395" s="67"/>
      <c r="E395" s="68"/>
      <c r="F395" s="69"/>
      <c r="G395" s="30"/>
      <c r="H395" s="30"/>
      <c r="I395" s="30"/>
    </row>
    <row r="396" spans="1:9" x14ac:dyDescent="0.25">
      <c r="A396" s="57">
        <v>42124</v>
      </c>
      <c r="B396" s="18">
        <v>12.1</v>
      </c>
      <c r="C396" s="30"/>
      <c r="D396" s="67"/>
      <c r="E396" s="68"/>
      <c r="F396" s="69"/>
      <c r="G396" s="30"/>
      <c r="H396" s="30"/>
      <c r="I396" s="30"/>
    </row>
    <row r="397" spans="1:9" x14ac:dyDescent="0.25">
      <c r="A397" s="57">
        <v>42155</v>
      </c>
      <c r="B397" s="18">
        <v>12.2</v>
      </c>
      <c r="C397" s="30"/>
      <c r="D397" s="67"/>
      <c r="E397" s="68"/>
      <c r="F397" s="69"/>
      <c r="G397" s="30"/>
      <c r="H397" s="30"/>
      <c r="I397" s="30"/>
    </row>
    <row r="398" spans="1:9" x14ac:dyDescent="0.25">
      <c r="A398" s="57">
        <v>42185</v>
      </c>
      <c r="B398" s="18">
        <v>12.2</v>
      </c>
      <c r="C398" s="30"/>
      <c r="D398" s="67"/>
      <c r="E398" s="68"/>
      <c r="F398" s="69"/>
      <c r="G398" s="30"/>
      <c r="H398" s="30"/>
      <c r="I398" s="30"/>
    </row>
    <row r="399" spans="1:9" x14ac:dyDescent="0.25">
      <c r="A399" s="57">
        <v>42216</v>
      </c>
      <c r="B399" s="18">
        <v>11.7</v>
      </c>
      <c r="C399" s="30"/>
      <c r="D399" s="67"/>
      <c r="E399" s="68"/>
      <c r="F399" s="69"/>
      <c r="G399" s="30"/>
      <c r="H399" s="30"/>
      <c r="I399" s="30"/>
    </row>
    <row r="400" spans="1:9" x14ac:dyDescent="0.25">
      <c r="A400" s="57">
        <v>42247</v>
      </c>
      <c r="B400" s="18">
        <v>11.5</v>
      </c>
      <c r="C400" s="30"/>
      <c r="D400" s="67"/>
      <c r="E400" s="68"/>
      <c r="F400" s="69"/>
      <c r="G400" s="30"/>
      <c r="H400" s="30"/>
      <c r="I400" s="30"/>
    </row>
    <row r="401" spans="1:9" x14ac:dyDescent="0.25">
      <c r="A401" s="57">
        <v>42277</v>
      </c>
      <c r="B401" s="18">
        <v>11.5</v>
      </c>
      <c r="C401" s="30"/>
      <c r="D401" s="67"/>
      <c r="E401" s="68"/>
      <c r="F401" s="69"/>
      <c r="G401" s="30"/>
      <c r="H401" s="30"/>
      <c r="I401" s="30"/>
    </row>
    <row r="402" spans="1:9" x14ac:dyDescent="0.25">
      <c r="A402" s="57">
        <v>42308</v>
      </c>
      <c r="B402" s="18">
        <v>11.6</v>
      </c>
      <c r="C402" s="30"/>
      <c r="D402" s="67"/>
      <c r="E402" s="68"/>
      <c r="F402" s="69"/>
      <c r="G402" s="30"/>
      <c r="H402" s="30"/>
      <c r="I402" s="30"/>
    </row>
    <row r="403" spans="1:9" x14ac:dyDescent="0.25">
      <c r="A403" s="57">
        <v>42338</v>
      </c>
      <c r="B403" s="18">
        <v>11.5</v>
      </c>
      <c r="C403" s="30"/>
      <c r="D403" s="67"/>
      <c r="E403" s="68"/>
      <c r="F403" s="69"/>
      <c r="G403" s="30"/>
      <c r="H403" s="30"/>
      <c r="I403" s="30"/>
    </row>
    <row r="404" spans="1:9" x14ac:dyDescent="0.25">
      <c r="A404" s="57">
        <v>42369</v>
      </c>
      <c r="B404" s="18">
        <v>11.6</v>
      </c>
      <c r="C404" s="30"/>
      <c r="D404" s="67"/>
      <c r="E404" s="68"/>
      <c r="F404" s="69"/>
      <c r="G404" s="30"/>
      <c r="H404" s="30"/>
      <c r="I404" s="30"/>
    </row>
    <row r="405" spans="1:9" x14ac:dyDescent="0.25">
      <c r="A405" s="57">
        <v>42400</v>
      </c>
      <c r="B405" s="17">
        <v>11.6</v>
      </c>
      <c r="C405" s="30"/>
      <c r="D405" s="70"/>
      <c r="E405" s="68"/>
      <c r="F405" s="69"/>
      <c r="G405" s="30"/>
      <c r="H405" s="30"/>
      <c r="I405" s="30"/>
    </row>
    <row r="406" spans="1:9" x14ac:dyDescent="0.25">
      <c r="A406" s="57">
        <v>42429</v>
      </c>
      <c r="B406" s="17">
        <v>11.6</v>
      </c>
      <c r="C406" s="30"/>
      <c r="D406" s="70"/>
      <c r="E406" s="68"/>
      <c r="F406" s="69"/>
      <c r="G406" s="30"/>
      <c r="H406" s="30"/>
      <c r="I406" s="30"/>
    </row>
    <row r="407" spans="1:9" x14ac:dyDescent="0.25">
      <c r="A407" s="57">
        <v>42460</v>
      </c>
      <c r="B407" s="17">
        <v>11.4</v>
      </c>
      <c r="C407" s="30"/>
      <c r="D407" s="70"/>
      <c r="E407" s="68"/>
      <c r="F407" s="69"/>
      <c r="G407" s="30"/>
      <c r="H407" s="30"/>
      <c r="I407" s="3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
  <sheetViews>
    <sheetView workbookViewId="0">
      <pane ySplit="8" topLeftCell="A132" activePane="bottomLeft" state="frozen"/>
      <selection pane="bottomLeft" activeCell="F156" sqref="F156"/>
    </sheetView>
  </sheetViews>
  <sheetFormatPr defaultRowHeight="15.75" x14ac:dyDescent="0.25"/>
  <cols>
    <col min="1" max="1" width="13.140625" style="17" customWidth="1"/>
    <col min="2" max="2" width="24.5703125" style="17" customWidth="1"/>
    <col min="3" max="3" width="26.5703125" style="17" customWidth="1"/>
    <col min="4" max="4" width="26.7109375" style="17" customWidth="1"/>
    <col min="5" max="6" width="23.28515625" style="17" customWidth="1"/>
    <col min="7" max="16384" width="9.140625" style="17"/>
  </cols>
  <sheetData>
    <row r="1" spans="1:12" x14ac:dyDescent="0.25">
      <c r="A1" s="3" t="s">
        <v>262</v>
      </c>
    </row>
    <row r="2" spans="1:12" x14ac:dyDescent="0.25">
      <c r="A2" s="3" t="s">
        <v>263</v>
      </c>
    </row>
    <row r="3" spans="1:12" ht="9" customHeight="1" x14ac:dyDescent="0.25">
      <c r="A3" s="7"/>
    </row>
    <row r="4" spans="1:12" x14ac:dyDescent="0.25">
      <c r="A4" s="4" t="s">
        <v>150</v>
      </c>
    </row>
    <row r="5" spans="1:12" x14ac:dyDescent="0.25">
      <c r="A5" s="4" t="s">
        <v>151</v>
      </c>
    </row>
    <row r="7" spans="1:12" ht="60" x14ac:dyDescent="0.25">
      <c r="A7" s="1" t="s">
        <v>149</v>
      </c>
      <c r="B7" s="2" t="s">
        <v>241</v>
      </c>
      <c r="C7" s="2" t="s">
        <v>242</v>
      </c>
      <c r="D7" s="2" t="s">
        <v>243</v>
      </c>
    </row>
    <row r="8" spans="1:12" ht="45" x14ac:dyDescent="0.25">
      <c r="A8" s="1" t="s">
        <v>1</v>
      </c>
      <c r="B8" s="2" t="s">
        <v>244</v>
      </c>
      <c r="C8" s="2" t="s">
        <v>245</v>
      </c>
      <c r="D8" s="2" t="s">
        <v>246</v>
      </c>
    </row>
    <row r="9" spans="1:12" x14ac:dyDescent="0.25">
      <c r="A9" s="57">
        <v>38017</v>
      </c>
      <c r="B9" s="10">
        <v>8.1999999999999993</v>
      </c>
      <c r="C9" s="10">
        <v>6.6</v>
      </c>
      <c r="D9" s="10">
        <v>11.1</v>
      </c>
      <c r="E9" s="71"/>
      <c r="F9" s="71"/>
      <c r="G9" s="71"/>
      <c r="H9" s="72"/>
      <c r="I9" s="8"/>
      <c r="J9" s="73"/>
      <c r="K9" s="73"/>
      <c r="L9" s="73"/>
    </row>
    <row r="10" spans="1:12" x14ac:dyDescent="0.25">
      <c r="A10" s="57">
        <v>38046</v>
      </c>
      <c r="B10" s="10">
        <v>7.8</v>
      </c>
      <c r="C10" s="10">
        <v>5.7</v>
      </c>
      <c r="D10" s="10">
        <v>11.4</v>
      </c>
      <c r="E10" s="71"/>
      <c r="F10" s="71"/>
      <c r="G10" s="71"/>
      <c r="H10" s="72"/>
      <c r="I10" s="8"/>
      <c r="J10" s="73"/>
      <c r="K10" s="73"/>
      <c r="L10" s="73"/>
    </row>
    <row r="11" spans="1:12" x14ac:dyDescent="0.25">
      <c r="A11" s="57">
        <v>38077</v>
      </c>
      <c r="B11" s="10">
        <v>7.9</v>
      </c>
      <c r="C11" s="10">
        <v>5.6</v>
      </c>
      <c r="D11" s="10">
        <v>12</v>
      </c>
      <c r="E11" s="71"/>
      <c r="F11" s="71"/>
      <c r="G11" s="71"/>
      <c r="H11" s="72"/>
      <c r="I11" s="8"/>
      <c r="J11" s="73"/>
      <c r="K11" s="73"/>
      <c r="L11" s="73"/>
    </row>
    <row r="12" spans="1:12" x14ac:dyDescent="0.25">
      <c r="A12" s="57">
        <v>38107</v>
      </c>
      <c r="B12" s="10">
        <v>8.1</v>
      </c>
      <c r="C12" s="10">
        <v>5.9</v>
      </c>
      <c r="D12" s="10">
        <v>12</v>
      </c>
      <c r="E12" s="71"/>
      <c r="F12" s="71"/>
      <c r="G12" s="71"/>
      <c r="H12" s="72"/>
      <c r="I12" s="8"/>
      <c r="J12" s="73"/>
      <c r="K12" s="73"/>
      <c r="L12" s="73"/>
    </row>
    <row r="13" spans="1:12" x14ac:dyDescent="0.25">
      <c r="A13" s="57">
        <v>38138</v>
      </c>
      <c r="B13" s="10">
        <v>8.1</v>
      </c>
      <c r="C13" s="10">
        <v>5.7</v>
      </c>
      <c r="D13" s="10">
        <v>12.1</v>
      </c>
      <c r="E13" s="71"/>
      <c r="F13" s="71"/>
      <c r="G13" s="71"/>
      <c r="H13" s="72"/>
      <c r="I13" s="8"/>
      <c r="J13" s="73"/>
      <c r="K13" s="73"/>
      <c r="L13" s="73"/>
    </row>
    <row r="14" spans="1:12" x14ac:dyDescent="0.25">
      <c r="A14" s="57">
        <v>38168</v>
      </c>
      <c r="B14" s="10">
        <v>8.4</v>
      </c>
      <c r="C14" s="10">
        <v>6</v>
      </c>
      <c r="D14" s="10">
        <v>12.8</v>
      </c>
      <c r="E14" s="71"/>
      <c r="F14" s="71"/>
      <c r="G14" s="71"/>
      <c r="H14" s="72"/>
      <c r="I14" s="8"/>
      <c r="J14" s="73"/>
      <c r="K14" s="73"/>
      <c r="L14" s="73"/>
    </row>
    <row r="15" spans="1:12" x14ac:dyDescent="0.25">
      <c r="A15" s="57">
        <v>38199</v>
      </c>
      <c r="B15" s="10">
        <v>8.4</v>
      </c>
      <c r="C15" s="10">
        <v>5.8</v>
      </c>
      <c r="D15" s="10">
        <v>12.9</v>
      </c>
      <c r="E15" s="71"/>
      <c r="F15" s="71"/>
      <c r="G15" s="71"/>
      <c r="H15" s="72"/>
      <c r="I15" s="8"/>
      <c r="J15" s="73"/>
      <c r="K15" s="73"/>
      <c r="L15" s="73"/>
    </row>
    <row r="16" spans="1:12" x14ac:dyDescent="0.25">
      <c r="A16" s="57">
        <v>38230</v>
      </c>
      <c r="B16" s="10">
        <v>7.7</v>
      </c>
      <c r="C16" s="10">
        <v>4.8</v>
      </c>
      <c r="D16" s="10">
        <v>12.8</v>
      </c>
      <c r="E16" s="71"/>
      <c r="F16" s="71"/>
      <c r="G16" s="71"/>
      <c r="H16" s="72"/>
      <c r="I16" s="8"/>
      <c r="J16" s="73"/>
      <c r="K16" s="73"/>
      <c r="L16" s="73"/>
    </row>
    <row r="17" spans="1:12" x14ac:dyDescent="0.25">
      <c r="A17" s="57">
        <v>38260</v>
      </c>
      <c r="B17" s="10">
        <v>7.6</v>
      </c>
      <c r="C17" s="10">
        <v>4.5999999999999996</v>
      </c>
      <c r="D17" s="10">
        <v>12.7</v>
      </c>
      <c r="E17" s="71"/>
      <c r="F17" s="71"/>
      <c r="G17" s="71"/>
      <c r="H17" s="72"/>
      <c r="I17" s="8"/>
      <c r="J17" s="73"/>
      <c r="K17" s="73"/>
      <c r="L17" s="73"/>
    </row>
    <row r="18" spans="1:12" x14ac:dyDescent="0.25">
      <c r="A18" s="57">
        <v>38291</v>
      </c>
      <c r="B18" s="10">
        <v>7.7</v>
      </c>
      <c r="C18" s="10">
        <v>4.5</v>
      </c>
      <c r="D18" s="10">
        <v>13</v>
      </c>
      <c r="E18" s="71"/>
      <c r="F18" s="71"/>
      <c r="G18" s="71"/>
      <c r="H18" s="72"/>
      <c r="I18" s="8"/>
      <c r="J18" s="73"/>
      <c r="K18" s="73"/>
      <c r="L18" s="73"/>
    </row>
    <row r="19" spans="1:12" x14ac:dyDescent="0.25">
      <c r="A19" s="57">
        <v>38321</v>
      </c>
      <c r="B19" s="10">
        <v>9</v>
      </c>
      <c r="C19" s="10">
        <v>6.4</v>
      </c>
      <c r="D19" s="10">
        <v>13.3</v>
      </c>
      <c r="E19" s="71"/>
      <c r="F19" s="71"/>
      <c r="G19" s="71"/>
      <c r="H19" s="72"/>
      <c r="I19" s="8"/>
      <c r="J19" s="73"/>
      <c r="K19" s="73"/>
      <c r="L19" s="73"/>
    </row>
    <row r="20" spans="1:12" x14ac:dyDescent="0.25">
      <c r="A20" s="57">
        <v>38352</v>
      </c>
      <c r="B20" s="10">
        <v>8.1</v>
      </c>
      <c r="C20" s="10">
        <v>5.0999999999999996</v>
      </c>
      <c r="D20" s="10">
        <v>13.2</v>
      </c>
      <c r="E20" s="71"/>
      <c r="F20" s="71"/>
      <c r="G20" s="71"/>
      <c r="H20" s="72"/>
      <c r="I20" s="8"/>
      <c r="J20" s="73"/>
      <c r="K20" s="73"/>
      <c r="L20" s="73"/>
    </row>
    <row r="21" spans="1:12" x14ac:dyDescent="0.25">
      <c r="A21" s="57">
        <v>38383</v>
      </c>
      <c r="B21" s="10">
        <v>9.9</v>
      </c>
      <c r="C21" s="10">
        <v>7.7</v>
      </c>
      <c r="D21" s="10">
        <v>13.6</v>
      </c>
      <c r="E21" s="71"/>
      <c r="F21" s="71"/>
      <c r="G21" s="71"/>
      <c r="H21" s="72"/>
      <c r="I21" s="8"/>
      <c r="J21" s="73"/>
      <c r="K21" s="73"/>
      <c r="L21" s="73"/>
    </row>
    <row r="22" spans="1:12" x14ac:dyDescent="0.25">
      <c r="A22" s="57">
        <v>38411</v>
      </c>
      <c r="B22" s="10">
        <v>9.9</v>
      </c>
      <c r="C22" s="10">
        <v>7.7</v>
      </c>
      <c r="D22" s="10">
        <v>13.6</v>
      </c>
      <c r="E22" s="71"/>
      <c r="F22" s="71"/>
      <c r="G22" s="71"/>
      <c r="H22" s="72"/>
      <c r="I22" s="8"/>
      <c r="J22" s="73"/>
      <c r="K22" s="73"/>
      <c r="L22" s="73"/>
    </row>
    <row r="23" spans="1:12" x14ac:dyDescent="0.25">
      <c r="A23" s="57">
        <v>38442</v>
      </c>
      <c r="B23" s="10">
        <v>9.8000000000000007</v>
      </c>
      <c r="C23" s="10">
        <v>7.6</v>
      </c>
      <c r="D23" s="10">
        <v>13.4</v>
      </c>
      <c r="E23" s="71"/>
      <c r="F23" s="71"/>
      <c r="G23" s="71"/>
      <c r="H23" s="72"/>
      <c r="I23" s="8"/>
      <c r="J23" s="73"/>
      <c r="K23" s="73"/>
      <c r="L23" s="73"/>
    </row>
    <row r="24" spans="1:12" x14ac:dyDescent="0.25">
      <c r="A24" s="57">
        <v>38472</v>
      </c>
      <c r="B24" s="10">
        <v>9.1</v>
      </c>
      <c r="C24" s="10">
        <v>6.6</v>
      </c>
      <c r="D24" s="10">
        <v>13.1</v>
      </c>
      <c r="E24" s="71"/>
      <c r="F24" s="71"/>
      <c r="G24" s="71"/>
      <c r="H24" s="72"/>
      <c r="I24" s="8"/>
      <c r="J24" s="73"/>
      <c r="K24" s="73"/>
      <c r="L24" s="73"/>
    </row>
    <row r="25" spans="1:12" x14ac:dyDescent="0.25">
      <c r="A25" s="57">
        <v>38503</v>
      </c>
      <c r="B25" s="10">
        <v>9.6</v>
      </c>
      <c r="C25" s="10">
        <v>7.2</v>
      </c>
      <c r="D25" s="10">
        <v>13.4</v>
      </c>
      <c r="E25" s="71"/>
      <c r="F25" s="71"/>
      <c r="G25" s="71"/>
      <c r="H25" s="72"/>
      <c r="I25" s="8"/>
      <c r="J25" s="73"/>
      <c r="K25" s="73"/>
      <c r="L25" s="73"/>
    </row>
    <row r="26" spans="1:12" x14ac:dyDescent="0.25">
      <c r="A26" s="57">
        <v>38533</v>
      </c>
      <c r="B26" s="10">
        <v>9.6999999999999993</v>
      </c>
      <c r="C26" s="10">
        <v>7.3</v>
      </c>
      <c r="D26" s="10">
        <v>13.5</v>
      </c>
      <c r="E26" s="71"/>
      <c r="F26" s="71"/>
      <c r="G26" s="71"/>
      <c r="H26" s="72"/>
      <c r="I26" s="8"/>
      <c r="J26" s="73"/>
      <c r="K26" s="73"/>
      <c r="L26" s="73"/>
    </row>
    <row r="27" spans="1:12" x14ac:dyDescent="0.25">
      <c r="A27" s="57">
        <v>38564</v>
      </c>
      <c r="B27" s="10">
        <v>9.8000000000000007</v>
      </c>
      <c r="C27" s="10">
        <v>7.5</v>
      </c>
      <c r="D27" s="10">
        <v>13.4</v>
      </c>
      <c r="E27" s="71"/>
      <c r="F27" s="71"/>
      <c r="G27" s="71"/>
      <c r="H27" s="72"/>
      <c r="I27" s="8"/>
      <c r="J27" s="73"/>
      <c r="K27" s="73"/>
      <c r="L27" s="73"/>
    </row>
    <row r="28" spans="1:12" x14ac:dyDescent="0.25">
      <c r="A28" s="57">
        <v>38595</v>
      </c>
      <c r="B28" s="10">
        <v>10</v>
      </c>
      <c r="C28" s="10">
        <v>7.7</v>
      </c>
      <c r="D28" s="10">
        <v>13.5</v>
      </c>
      <c r="E28" s="71"/>
      <c r="F28" s="71"/>
      <c r="G28" s="71"/>
      <c r="H28" s="72"/>
      <c r="I28" s="8"/>
      <c r="J28" s="73"/>
      <c r="K28" s="73"/>
      <c r="L28" s="73"/>
    </row>
    <row r="29" spans="1:12" x14ac:dyDescent="0.25">
      <c r="A29" s="57">
        <v>38625</v>
      </c>
      <c r="B29" s="10">
        <v>9.6999999999999993</v>
      </c>
      <c r="C29" s="10">
        <v>7.2</v>
      </c>
      <c r="D29" s="10">
        <v>13.7</v>
      </c>
      <c r="E29" s="71"/>
      <c r="F29" s="71"/>
      <c r="G29" s="71"/>
      <c r="H29" s="72"/>
      <c r="I29" s="8"/>
      <c r="J29" s="73"/>
      <c r="K29" s="73"/>
      <c r="L29" s="73"/>
    </row>
    <row r="30" spans="1:12" x14ac:dyDescent="0.25">
      <c r="A30" s="57">
        <v>38656</v>
      </c>
      <c r="B30" s="10">
        <v>10</v>
      </c>
      <c r="C30" s="10">
        <v>7.7</v>
      </c>
      <c r="D30" s="10">
        <v>13.5</v>
      </c>
      <c r="E30" s="71"/>
      <c r="F30" s="71"/>
      <c r="G30" s="71"/>
      <c r="H30" s="72"/>
      <c r="I30" s="8"/>
      <c r="J30" s="73"/>
      <c r="K30" s="73"/>
      <c r="L30" s="73"/>
    </row>
    <row r="31" spans="1:12" x14ac:dyDescent="0.25">
      <c r="A31" s="57">
        <v>38686</v>
      </c>
      <c r="B31" s="10">
        <v>9.6999999999999993</v>
      </c>
      <c r="C31" s="10">
        <v>7.3</v>
      </c>
      <c r="D31" s="10">
        <v>13.6</v>
      </c>
      <c r="E31" s="71"/>
      <c r="F31" s="71"/>
      <c r="G31" s="71"/>
      <c r="H31" s="72"/>
      <c r="I31" s="8"/>
      <c r="J31" s="73"/>
      <c r="K31" s="73"/>
      <c r="L31" s="73"/>
    </row>
    <row r="32" spans="1:12" x14ac:dyDescent="0.25">
      <c r="A32" s="57">
        <v>38717</v>
      </c>
      <c r="B32" s="10">
        <v>10.1</v>
      </c>
      <c r="C32" s="10">
        <v>7.4</v>
      </c>
      <c r="D32" s="10">
        <v>14.3</v>
      </c>
      <c r="E32" s="71"/>
      <c r="F32" s="71"/>
      <c r="G32" s="71"/>
      <c r="H32" s="72"/>
      <c r="I32" s="8"/>
      <c r="J32" s="73"/>
      <c r="K32" s="73"/>
      <c r="L32" s="73"/>
    </row>
    <row r="33" spans="1:12" x14ac:dyDescent="0.25">
      <c r="A33" s="57">
        <v>38748</v>
      </c>
      <c r="B33" s="10">
        <v>9.1999999999999993</v>
      </c>
      <c r="C33" s="10">
        <v>6</v>
      </c>
      <c r="D33" s="10">
        <v>14.4</v>
      </c>
      <c r="E33" s="71"/>
      <c r="F33" s="71"/>
      <c r="G33" s="71"/>
      <c r="H33" s="72"/>
      <c r="I33" s="8"/>
      <c r="J33" s="73"/>
      <c r="K33" s="73"/>
      <c r="L33" s="73"/>
    </row>
    <row r="34" spans="1:12" x14ac:dyDescent="0.25">
      <c r="A34" s="57">
        <v>38776</v>
      </c>
      <c r="B34" s="10">
        <v>9.8000000000000007</v>
      </c>
      <c r="C34" s="10">
        <v>7</v>
      </c>
      <c r="D34" s="10">
        <v>14.4</v>
      </c>
      <c r="E34" s="71"/>
      <c r="F34" s="71"/>
      <c r="G34" s="71"/>
      <c r="H34" s="72"/>
      <c r="I34" s="8"/>
      <c r="J34" s="73"/>
      <c r="K34" s="73"/>
      <c r="L34" s="73"/>
    </row>
    <row r="35" spans="1:12" x14ac:dyDescent="0.25">
      <c r="A35" s="57">
        <v>38807</v>
      </c>
      <c r="B35" s="10">
        <v>10.5</v>
      </c>
      <c r="C35" s="10">
        <v>7.9</v>
      </c>
      <c r="D35" s="10">
        <v>14.6</v>
      </c>
      <c r="E35" s="71"/>
      <c r="F35" s="71"/>
      <c r="G35" s="71"/>
      <c r="H35" s="72"/>
      <c r="I35" s="8"/>
      <c r="J35" s="73"/>
      <c r="K35" s="73"/>
      <c r="L35" s="73"/>
    </row>
    <row r="36" spans="1:12" x14ac:dyDescent="0.25">
      <c r="A36" s="57">
        <v>38837</v>
      </c>
      <c r="B36" s="10">
        <v>11</v>
      </c>
      <c r="C36" s="10">
        <v>8.6999999999999993</v>
      </c>
      <c r="D36" s="10">
        <v>14.6</v>
      </c>
      <c r="E36" s="71"/>
      <c r="F36" s="71"/>
      <c r="G36" s="71"/>
      <c r="H36" s="72"/>
      <c r="I36" s="8"/>
      <c r="J36" s="73"/>
      <c r="K36" s="73"/>
      <c r="L36" s="73"/>
    </row>
    <row r="37" spans="1:12" x14ac:dyDescent="0.25">
      <c r="A37" s="57">
        <v>38868</v>
      </c>
      <c r="B37" s="10">
        <v>11.3</v>
      </c>
      <c r="C37" s="10">
        <v>9.3000000000000007</v>
      </c>
      <c r="D37" s="10">
        <v>14.5</v>
      </c>
      <c r="E37" s="71"/>
      <c r="F37" s="71"/>
      <c r="G37" s="71"/>
      <c r="H37" s="72"/>
      <c r="I37" s="8"/>
      <c r="J37" s="73"/>
      <c r="K37" s="73"/>
      <c r="L37" s="73"/>
    </row>
    <row r="38" spans="1:12" x14ac:dyDescent="0.25">
      <c r="A38" s="57">
        <v>38898</v>
      </c>
      <c r="B38" s="10">
        <v>10.9</v>
      </c>
      <c r="C38" s="10">
        <v>8.9</v>
      </c>
      <c r="D38" s="10">
        <v>13.9</v>
      </c>
      <c r="E38" s="71"/>
      <c r="F38" s="71"/>
      <c r="G38" s="71"/>
      <c r="H38" s="72"/>
      <c r="I38" s="8"/>
      <c r="J38" s="73"/>
      <c r="K38" s="73"/>
      <c r="L38" s="73"/>
    </row>
    <row r="39" spans="1:12" x14ac:dyDescent="0.25">
      <c r="A39" s="57">
        <v>38929</v>
      </c>
      <c r="B39" s="10">
        <v>11.2</v>
      </c>
      <c r="C39" s="10">
        <v>9.5</v>
      </c>
      <c r="D39" s="10">
        <v>13.8</v>
      </c>
      <c r="E39" s="71"/>
      <c r="F39" s="71"/>
      <c r="G39" s="71"/>
      <c r="H39" s="72"/>
      <c r="I39" s="8"/>
      <c r="J39" s="73"/>
      <c r="K39" s="73"/>
      <c r="L39" s="73"/>
    </row>
    <row r="40" spans="1:12" x14ac:dyDescent="0.25">
      <c r="A40" s="57">
        <v>38960</v>
      </c>
      <c r="B40" s="10">
        <v>11.5</v>
      </c>
      <c r="C40" s="10">
        <v>10</v>
      </c>
      <c r="D40" s="10">
        <v>13.7</v>
      </c>
      <c r="E40" s="71"/>
      <c r="F40" s="71"/>
      <c r="G40" s="71"/>
      <c r="H40" s="72"/>
      <c r="I40" s="8"/>
      <c r="J40" s="73"/>
      <c r="K40" s="73"/>
      <c r="L40" s="73"/>
    </row>
    <row r="41" spans="1:12" x14ac:dyDescent="0.25">
      <c r="A41" s="57">
        <v>38990</v>
      </c>
      <c r="B41" s="10">
        <v>11.8</v>
      </c>
      <c r="C41" s="10">
        <v>10.7</v>
      </c>
      <c r="D41" s="10">
        <v>13.4</v>
      </c>
      <c r="E41" s="71"/>
      <c r="F41" s="71"/>
      <c r="G41" s="71"/>
      <c r="H41" s="72"/>
      <c r="I41" s="8"/>
      <c r="J41" s="73"/>
      <c r="K41" s="73"/>
      <c r="L41" s="73"/>
    </row>
    <row r="42" spans="1:12" x14ac:dyDescent="0.25">
      <c r="A42" s="57">
        <v>39021</v>
      </c>
      <c r="B42" s="10">
        <v>12.2</v>
      </c>
      <c r="C42" s="10">
        <v>11.3</v>
      </c>
      <c r="D42" s="10">
        <v>13.4</v>
      </c>
      <c r="E42" s="71"/>
      <c r="F42" s="71"/>
      <c r="G42" s="71"/>
      <c r="H42" s="72"/>
      <c r="I42" s="8"/>
      <c r="J42" s="73"/>
      <c r="K42" s="73"/>
      <c r="L42" s="73"/>
    </row>
    <row r="43" spans="1:12" x14ac:dyDescent="0.25">
      <c r="A43" s="57">
        <v>39051</v>
      </c>
      <c r="B43" s="10">
        <v>12.4</v>
      </c>
      <c r="C43" s="10">
        <v>11.9</v>
      </c>
      <c r="D43" s="10">
        <v>13.2</v>
      </c>
      <c r="E43" s="71"/>
      <c r="F43" s="71"/>
      <c r="G43" s="71"/>
      <c r="H43" s="72"/>
      <c r="I43" s="8"/>
      <c r="J43" s="73"/>
      <c r="K43" s="73"/>
      <c r="L43" s="73"/>
    </row>
    <row r="44" spans="1:12" x14ac:dyDescent="0.25">
      <c r="A44" s="57">
        <v>39082</v>
      </c>
      <c r="B44" s="10">
        <v>11.9</v>
      </c>
      <c r="C44" s="10">
        <v>11.8</v>
      </c>
      <c r="D44" s="10">
        <v>12.1</v>
      </c>
      <c r="E44" s="71"/>
      <c r="F44" s="71"/>
      <c r="G44" s="71"/>
      <c r="H44" s="72"/>
      <c r="I44" s="8"/>
      <c r="J44" s="73"/>
      <c r="K44" s="73"/>
      <c r="L44" s="73"/>
    </row>
    <row r="45" spans="1:12" x14ac:dyDescent="0.25">
      <c r="A45" s="57">
        <v>39113</v>
      </c>
      <c r="B45" s="10">
        <v>11.8</v>
      </c>
      <c r="C45" s="10">
        <v>11.8</v>
      </c>
      <c r="D45" s="10">
        <v>11.9</v>
      </c>
      <c r="E45" s="71"/>
      <c r="F45" s="71"/>
      <c r="G45" s="71"/>
      <c r="H45" s="72"/>
      <c r="I45" s="8"/>
      <c r="J45" s="73"/>
      <c r="K45" s="73"/>
      <c r="L45" s="73"/>
    </row>
    <row r="46" spans="1:12" x14ac:dyDescent="0.25">
      <c r="A46" s="57">
        <v>39141</v>
      </c>
      <c r="B46" s="10">
        <v>12.1</v>
      </c>
      <c r="C46" s="10">
        <v>12.2</v>
      </c>
      <c r="D46" s="10">
        <v>11.8</v>
      </c>
      <c r="E46" s="71"/>
      <c r="F46" s="71"/>
      <c r="G46" s="71"/>
      <c r="H46" s="72"/>
      <c r="I46" s="8"/>
      <c r="J46" s="73"/>
      <c r="K46" s="73"/>
      <c r="L46" s="73"/>
    </row>
    <row r="47" spans="1:12" x14ac:dyDescent="0.25">
      <c r="A47" s="57">
        <v>39172</v>
      </c>
      <c r="B47" s="10">
        <v>11.8</v>
      </c>
      <c r="C47" s="10">
        <v>11.9</v>
      </c>
      <c r="D47" s="10">
        <v>11.5</v>
      </c>
      <c r="E47" s="71"/>
      <c r="F47" s="71"/>
      <c r="G47" s="71"/>
      <c r="H47" s="72"/>
      <c r="I47" s="8"/>
      <c r="J47" s="73"/>
      <c r="K47" s="73"/>
      <c r="L47" s="73"/>
    </row>
    <row r="48" spans="1:12" x14ac:dyDescent="0.25">
      <c r="A48" s="57">
        <v>39202</v>
      </c>
      <c r="B48" s="10">
        <v>12</v>
      </c>
      <c r="C48" s="10">
        <v>12.4</v>
      </c>
      <c r="D48" s="10">
        <v>11.5</v>
      </c>
      <c r="E48" s="71"/>
      <c r="F48" s="71"/>
      <c r="G48" s="71"/>
      <c r="H48" s="72"/>
      <c r="I48" s="8"/>
      <c r="J48" s="73"/>
      <c r="K48" s="73"/>
      <c r="L48" s="73"/>
    </row>
    <row r="49" spans="1:12" x14ac:dyDescent="0.25">
      <c r="A49" s="57">
        <v>39233</v>
      </c>
      <c r="B49" s="10">
        <v>11.5</v>
      </c>
      <c r="C49" s="10">
        <v>11.7</v>
      </c>
      <c r="D49" s="10">
        <v>11.2</v>
      </c>
      <c r="E49" s="71"/>
      <c r="F49" s="71"/>
      <c r="G49" s="71"/>
      <c r="H49" s="72"/>
      <c r="I49" s="8"/>
      <c r="J49" s="73"/>
      <c r="K49" s="73"/>
      <c r="L49" s="73"/>
    </row>
    <row r="50" spans="1:12" x14ac:dyDescent="0.25">
      <c r="A50" s="57">
        <v>39263</v>
      </c>
      <c r="B50" s="10">
        <v>11.7</v>
      </c>
      <c r="C50" s="10">
        <v>12</v>
      </c>
      <c r="D50" s="10">
        <v>11.2</v>
      </c>
      <c r="E50" s="71"/>
      <c r="F50" s="71"/>
      <c r="G50" s="71"/>
      <c r="H50" s="72"/>
      <c r="I50" s="8"/>
      <c r="J50" s="73"/>
      <c r="K50" s="73"/>
      <c r="L50" s="73"/>
    </row>
    <row r="51" spans="1:12" x14ac:dyDescent="0.25">
      <c r="A51" s="57">
        <v>39294</v>
      </c>
      <c r="B51" s="10">
        <v>12.1</v>
      </c>
      <c r="C51" s="10">
        <v>12.7</v>
      </c>
      <c r="D51" s="10">
        <v>11.1</v>
      </c>
      <c r="E51" s="71"/>
      <c r="F51" s="71"/>
      <c r="G51" s="71"/>
      <c r="H51" s="72"/>
      <c r="I51" s="8"/>
      <c r="J51" s="73"/>
      <c r="K51" s="73"/>
      <c r="L51" s="73"/>
    </row>
    <row r="52" spans="1:12" x14ac:dyDescent="0.25">
      <c r="A52" s="57">
        <v>39325</v>
      </c>
      <c r="B52" s="10">
        <v>12.1</v>
      </c>
      <c r="C52" s="10">
        <v>12.6</v>
      </c>
      <c r="D52" s="10">
        <v>11.2</v>
      </c>
      <c r="E52" s="71"/>
      <c r="F52" s="71"/>
      <c r="G52" s="71"/>
      <c r="H52" s="72"/>
      <c r="I52" s="8"/>
      <c r="J52" s="73"/>
      <c r="K52" s="73"/>
      <c r="L52" s="73"/>
    </row>
    <row r="53" spans="1:12" x14ac:dyDescent="0.25">
      <c r="A53" s="57">
        <v>39355</v>
      </c>
      <c r="B53" s="10">
        <v>12</v>
      </c>
      <c r="C53" s="10">
        <v>12.6</v>
      </c>
      <c r="D53" s="10">
        <v>11.1</v>
      </c>
      <c r="E53" s="71"/>
      <c r="F53" s="71"/>
      <c r="G53" s="71"/>
      <c r="H53" s="72"/>
      <c r="I53" s="8"/>
      <c r="J53" s="73"/>
      <c r="K53" s="73"/>
      <c r="L53" s="73"/>
    </row>
    <row r="54" spans="1:12" x14ac:dyDescent="0.25">
      <c r="A54" s="57">
        <v>39386</v>
      </c>
      <c r="B54" s="10">
        <v>12.8</v>
      </c>
      <c r="C54" s="10">
        <v>13.9</v>
      </c>
      <c r="D54" s="10">
        <v>11</v>
      </c>
      <c r="E54" s="71"/>
      <c r="F54" s="71"/>
      <c r="G54" s="71"/>
      <c r="H54" s="72"/>
      <c r="I54" s="8"/>
      <c r="J54" s="73"/>
      <c r="K54" s="73"/>
      <c r="L54" s="73"/>
    </row>
    <row r="55" spans="1:12" x14ac:dyDescent="0.25">
      <c r="A55" s="57">
        <v>39416</v>
      </c>
      <c r="B55" s="10">
        <v>12.4</v>
      </c>
      <c r="C55" s="10">
        <v>13.6</v>
      </c>
      <c r="D55" s="10">
        <v>10.7</v>
      </c>
      <c r="E55" s="71"/>
      <c r="F55" s="71"/>
      <c r="G55" s="71"/>
      <c r="H55" s="72"/>
      <c r="I55" s="8"/>
      <c r="J55" s="73"/>
      <c r="K55" s="73"/>
      <c r="L55" s="73"/>
    </row>
    <row r="56" spans="1:12" x14ac:dyDescent="0.25">
      <c r="A56" s="57">
        <v>39447</v>
      </c>
      <c r="B56" s="10">
        <v>12</v>
      </c>
      <c r="C56" s="10">
        <v>13.1</v>
      </c>
      <c r="D56" s="10">
        <v>10.4</v>
      </c>
      <c r="E56" s="71"/>
      <c r="F56" s="71"/>
      <c r="G56" s="71"/>
      <c r="H56" s="72"/>
      <c r="I56" s="8"/>
      <c r="J56" s="73"/>
      <c r="K56" s="73"/>
      <c r="L56" s="73"/>
    </row>
    <row r="57" spans="1:12" x14ac:dyDescent="0.25">
      <c r="A57" s="57">
        <v>39478</v>
      </c>
      <c r="B57" s="10">
        <v>11.8</v>
      </c>
      <c r="C57" s="10">
        <v>12.9</v>
      </c>
      <c r="D57" s="10">
        <v>10.1</v>
      </c>
      <c r="E57" s="71"/>
      <c r="F57" s="71"/>
      <c r="G57" s="71"/>
      <c r="H57" s="72"/>
      <c r="I57" s="8"/>
      <c r="J57" s="73"/>
      <c r="K57" s="73"/>
      <c r="L57" s="73"/>
    </row>
    <row r="58" spans="1:12" x14ac:dyDescent="0.25">
      <c r="A58" s="57">
        <v>39507</v>
      </c>
      <c r="B58" s="10">
        <v>11.8</v>
      </c>
      <c r="C58" s="10">
        <v>13.1</v>
      </c>
      <c r="D58" s="10">
        <v>9.6999999999999993</v>
      </c>
      <c r="E58" s="71"/>
      <c r="F58" s="71"/>
      <c r="G58" s="71"/>
      <c r="H58" s="72"/>
      <c r="I58" s="8"/>
      <c r="J58" s="73"/>
      <c r="K58" s="73"/>
      <c r="L58" s="73"/>
    </row>
    <row r="59" spans="1:12" x14ac:dyDescent="0.25">
      <c r="A59" s="57">
        <v>39538</v>
      </c>
      <c r="B59" s="10">
        <v>11.4</v>
      </c>
      <c r="C59" s="10">
        <v>13</v>
      </c>
      <c r="D59" s="10">
        <v>9.1</v>
      </c>
      <c r="E59" s="71"/>
      <c r="F59" s="71"/>
      <c r="G59" s="71"/>
      <c r="H59" s="72"/>
      <c r="I59" s="8"/>
      <c r="J59" s="73"/>
      <c r="K59" s="73"/>
      <c r="L59" s="73"/>
    </row>
    <row r="60" spans="1:12" x14ac:dyDescent="0.25">
      <c r="A60" s="57">
        <v>39568</v>
      </c>
      <c r="B60" s="10">
        <v>11.4</v>
      </c>
      <c r="C60" s="10">
        <v>13</v>
      </c>
      <c r="D60" s="10">
        <v>9</v>
      </c>
      <c r="E60" s="71"/>
      <c r="F60" s="71"/>
      <c r="G60" s="71"/>
      <c r="H60" s="72"/>
      <c r="I60" s="8"/>
      <c r="J60" s="73"/>
      <c r="K60" s="73"/>
      <c r="L60" s="73"/>
    </row>
    <row r="61" spans="1:12" x14ac:dyDescent="0.25">
      <c r="A61" s="57">
        <v>39599</v>
      </c>
      <c r="B61" s="10">
        <v>11.3</v>
      </c>
      <c r="C61" s="10">
        <v>13.1</v>
      </c>
      <c r="D61" s="10">
        <v>8.5</v>
      </c>
      <c r="E61" s="71"/>
      <c r="F61" s="71"/>
      <c r="G61" s="71"/>
      <c r="H61" s="72"/>
      <c r="I61" s="8"/>
      <c r="J61" s="73"/>
      <c r="K61" s="73"/>
      <c r="L61" s="73"/>
    </row>
    <row r="62" spans="1:12" x14ac:dyDescent="0.25">
      <c r="A62" s="57">
        <v>39629</v>
      </c>
      <c r="B62" s="10">
        <v>10.8</v>
      </c>
      <c r="C62" s="10">
        <v>12.6</v>
      </c>
      <c r="D62" s="10">
        <v>8.1</v>
      </c>
      <c r="E62" s="71"/>
      <c r="F62" s="71"/>
      <c r="G62" s="71"/>
      <c r="H62" s="72"/>
      <c r="I62" s="8"/>
      <c r="J62" s="73"/>
      <c r="K62" s="73"/>
      <c r="L62" s="73"/>
    </row>
    <row r="63" spans="1:12" x14ac:dyDescent="0.25">
      <c r="A63" s="57">
        <v>39660</v>
      </c>
      <c r="B63" s="10">
        <v>10.3</v>
      </c>
      <c r="C63" s="10">
        <v>12</v>
      </c>
      <c r="D63" s="10">
        <v>7.7</v>
      </c>
      <c r="E63" s="71"/>
      <c r="F63" s="71"/>
      <c r="G63" s="71"/>
      <c r="H63" s="72"/>
      <c r="I63" s="8"/>
      <c r="J63" s="73"/>
      <c r="K63" s="73"/>
      <c r="L63" s="73"/>
    </row>
    <row r="64" spans="1:12" x14ac:dyDescent="0.25">
      <c r="A64" s="57">
        <v>39691</v>
      </c>
      <c r="B64" s="10">
        <v>9.9</v>
      </c>
      <c r="C64" s="10">
        <v>11.6</v>
      </c>
      <c r="D64" s="10">
        <v>7.3</v>
      </c>
      <c r="E64" s="71"/>
      <c r="F64" s="71"/>
      <c r="G64" s="71"/>
      <c r="H64" s="72"/>
      <c r="I64" s="8"/>
      <c r="J64" s="73"/>
      <c r="K64" s="73"/>
      <c r="L64" s="73"/>
    </row>
    <row r="65" spans="1:12" x14ac:dyDescent="0.25">
      <c r="A65" s="57">
        <v>39721</v>
      </c>
      <c r="B65" s="10">
        <v>10.1</v>
      </c>
      <c r="C65" s="10">
        <v>12.1</v>
      </c>
      <c r="D65" s="10">
        <v>7</v>
      </c>
      <c r="E65" s="71"/>
      <c r="F65" s="71"/>
      <c r="G65" s="71"/>
      <c r="H65" s="72"/>
      <c r="I65" s="8"/>
      <c r="J65" s="73"/>
      <c r="K65" s="73"/>
      <c r="L65" s="73"/>
    </row>
    <row r="66" spans="1:12" x14ac:dyDescent="0.25">
      <c r="A66" s="57">
        <v>39752</v>
      </c>
      <c r="B66" s="10">
        <v>8.6999999999999993</v>
      </c>
      <c r="C66" s="10">
        <v>10.3</v>
      </c>
      <c r="D66" s="10">
        <v>6.4</v>
      </c>
      <c r="E66" s="71"/>
      <c r="F66" s="71"/>
      <c r="G66" s="71"/>
      <c r="H66" s="72"/>
      <c r="I66" s="8"/>
      <c r="J66" s="73"/>
      <c r="K66" s="73"/>
      <c r="L66" s="73"/>
    </row>
    <row r="67" spans="1:12" x14ac:dyDescent="0.25">
      <c r="A67" s="57">
        <v>39782</v>
      </c>
      <c r="B67" s="10">
        <v>7.5</v>
      </c>
      <c r="C67" s="10">
        <v>8.6</v>
      </c>
      <c r="D67" s="10">
        <v>5.9</v>
      </c>
      <c r="E67" s="71"/>
      <c r="F67" s="71"/>
      <c r="G67" s="71"/>
      <c r="H67" s="72"/>
      <c r="I67" s="8"/>
      <c r="J67" s="73"/>
      <c r="K67" s="73"/>
      <c r="L67" s="73"/>
    </row>
    <row r="68" spans="1:12" x14ac:dyDescent="0.25">
      <c r="A68" s="57">
        <v>39813</v>
      </c>
      <c r="B68" s="10">
        <v>7.5</v>
      </c>
      <c r="C68" s="10">
        <v>8.5</v>
      </c>
      <c r="D68" s="10">
        <v>5.8</v>
      </c>
      <c r="E68" s="71"/>
      <c r="F68" s="71"/>
      <c r="G68" s="71"/>
      <c r="H68" s="72"/>
      <c r="I68" s="8"/>
      <c r="J68" s="73"/>
      <c r="K68" s="73"/>
      <c r="L68" s="73"/>
    </row>
    <row r="69" spans="1:12" x14ac:dyDescent="0.25">
      <c r="A69" s="57">
        <v>39844</v>
      </c>
      <c r="B69" s="10">
        <v>6.9</v>
      </c>
      <c r="C69" s="10">
        <v>7.9</v>
      </c>
      <c r="D69" s="10">
        <v>5.4</v>
      </c>
      <c r="E69" s="71"/>
      <c r="F69" s="71"/>
      <c r="G69" s="71"/>
      <c r="H69" s="72"/>
      <c r="I69" s="8"/>
      <c r="J69" s="73"/>
      <c r="K69" s="73"/>
      <c r="L69" s="73"/>
    </row>
    <row r="70" spans="1:12" x14ac:dyDescent="0.25">
      <c r="A70" s="57">
        <v>39872</v>
      </c>
      <c r="B70" s="10">
        <v>6</v>
      </c>
      <c r="C70" s="10">
        <v>6.6</v>
      </c>
      <c r="D70" s="10">
        <v>5.0999999999999996</v>
      </c>
      <c r="E70" s="71"/>
      <c r="F70" s="71"/>
      <c r="G70" s="71"/>
      <c r="H70" s="72"/>
      <c r="I70" s="8"/>
      <c r="J70" s="73"/>
      <c r="K70" s="73"/>
      <c r="L70" s="73"/>
    </row>
    <row r="71" spans="1:12" x14ac:dyDescent="0.25">
      <c r="A71" s="57">
        <v>39903</v>
      </c>
      <c r="B71" s="10">
        <v>5.3</v>
      </c>
      <c r="C71" s="10">
        <v>5.6</v>
      </c>
      <c r="D71" s="10">
        <v>4.9000000000000004</v>
      </c>
      <c r="E71" s="71"/>
      <c r="F71" s="71"/>
      <c r="G71" s="71"/>
      <c r="H71" s="72"/>
      <c r="I71" s="8"/>
      <c r="J71" s="73"/>
      <c r="K71" s="73"/>
      <c r="L71" s="73"/>
    </row>
    <row r="72" spans="1:12" x14ac:dyDescent="0.25">
      <c r="A72" s="57">
        <v>39933</v>
      </c>
      <c r="B72" s="10">
        <v>4.3</v>
      </c>
      <c r="C72" s="10">
        <v>4.3</v>
      </c>
      <c r="D72" s="10">
        <v>4.5</v>
      </c>
      <c r="E72" s="71"/>
      <c r="F72" s="71"/>
      <c r="G72" s="71"/>
      <c r="H72" s="72"/>
      <c r="I72" s="8"/>
      <c r="J72" s="73"/>
      <c r="K72" s="73"/>
      <c r="L72" s="73"/>
    </row>
    <row r="73" spans="1:12" x14ac:dyDescent="0.25">
      <c r="A73" s="57">
        <v>39964</v>
      </c>
      <c r="B73" s="10">
        <v>3.7</v>
      </c>
      <c r="C73" s="10">
        <v>3.4</v>
      </c>
      <c r="D73" s="10">
        <v>4.2</v>
      </c>
      <c r="E73" s="71"/>
      <c r="F73" s="71"/>
      <c r="G73" s="71"/>
      <c r="H73" s="72"/>
      <c r="I73" s="8"/>
      <c r="J73" s="73"/>
      <c r="K73" s="73"/>
      <c r="L73" s="73"/>
    </row>
    <row r="74" spans="1:12" x14ac:dyDescent="0.25">
      <c r="A74" s="57">
        <v>39994</v>
      </c>
      <c r="B74" s="10">
        <v>3</v>
      </c>
      <c r="C74" s="10">
        <v>2.5</v>
      </c>
      <c r="D74" s="10">
        <v>3.9</v>
      </c>
      <c r="E74" s="71"/>
      <c r="F74" s="71"/>
      <c r="G74" s="71"/>
      <c r="H74" s="72"/>
      <c r="I74" s="8"/>
      <c r="J74" s="73"/>
      <c r="K74" s="73"/>
      <c r="L74" s="73"/>
    </row>
    <row r="75" spans="1:12" x14ac:dyDescent="0.25">
      <c r="A75" s="57">
        <v>40025</v>
      </c>
      <c r="B75" s="10">
        <v>2.2999999999999998</v>
      </c>
      <c r="C75" s="10">
        <v>1.5</v>
      </c>
      <c r="D75" s="10">
        <v>3.6</v>
      </c>
      <c r="E75" s="71"/>
      <c r="F75" s="71"/>
      <c r="G75" s="71"/>
      <c r="H75" s="72"/>
      <c r="I75" s="8"/>
      <c r="J75" s="73"/>
      <c r="K75" s="73"/>
      <c r="L75" s="73"/>
    </row>
    <row r="76" spans="1:12" x14ac:dyDescent="0.25">
      <c r="A76" s="57">
        <v>40056</v>
      </c>
      <c r="B76" s="10">
        <v>2.1</v>
      </c>
      <c r="C76" s="10">
        <v>1.2</v>
      </c>
      <c r="D76" s="10">
        <v>3.5</v>
      </c>
      <c r="E76" s="71"/>
      <c r="F76" s="71"/>
      <c r="G76" s="71"/>
      <c r="H76" s="72"/>
      <c r="I76" s="8"/>
      <c r="J76" s="73"/>
      <c r="K76" s="73"/>
      <c r="L76" s="73"/>
    </row>
    <row r="77" spans="1:12" x14ac:dyDescent="0.25">
      <c r="A77" s="57">
        <v>40086</v>
      </c>
      <c r="B77" s="10">
        <v>1.5</v>
      </c>
      <c r="C77" s="10">
        <v>0.2</v>
      </c>
      <c r="D77" s="10">
        <v>3.6</v>
      </c>
      <c r="E77" s="71"/>
      <c r="F77" s="71"/>
      <c r="G77" s="71"/>
      <c r="H77" s="72"/>
      <c r="I77" s="8"/>
      <c r="J77" s="73"/>
      <c r="K77" s="73"/>
      <c r="L77" s="73"/>
    </row>
    <row r="78" spans="1:12" x14ac:dyDescent="0.25">
      <c r="A78" s="57">
        <v>40117</v>
      </c>
      <c r="B78" s="10">
        <v>0.7</v>
      </c>
      <c r="C78" s="10">
        <v>-1.2</v>
      </c>
      <c r="D78" s="10">
        <v>3.6</v>
      </c>
      <c r="E78" s="71"/>
      <c r="F78" s="71"/>
      <c r="G78" s="71"/>
      <c r="H78" s="72"/>
      <c r="I78" s="8"/>
      <c r="J78" s="73"/>
      <c r="K78" s="73"/>
      <c r="L78" s="73"/>
    </row>
    <row r="79" spans="1:12" x14ac:dyDescent="0.25">
      <c r="A79" s="57">
        <v>40147</v>
      </c>
      <c r="B79" s="10">
        <v>1</v>
      </c>
      <c r="C79" s="10">
        <v>-0.7</v>
      </c>
      <c r="D79" s="10">
        <v>3.7</v>
      </c>
      <c r="E79" s="71"/>
      <c r="F79" s="71"/>
      <c r="G79" s="71"/>
      <c r="H79" s="72"/>
      <c r="I79" s="8"/>
      <c r="J79" s="73"/>
      <c r="K79" s="73"/>
      <c r="L79" s="73"/>
    </row>
    <row r="80" spans="1:12" x14ac:dyDescent="0.25">
      <c r="A80" s="57">
        <v>40178</v>
      </c>
      <c r="B80" s="10">
        <v>0.1</v>
      </c>
      <c r="C80" s="10">
        <v>-2</v>
      </c>
      <c r="D80" s="10">
        <v>3.5</v>
      </c>
      <c r="E80" s="71"/>
      <c r="F80" s="71"/>
      <c r="G80" s="71"/>
      <c r="H80" s="72"/>
      <c r="I80" s="8"/>
      <c r="J80" s="73"/>
      <c r="K80" s="73"/>
      <c r="L80" s="73"/>
    </row>
    <row r="81" spans="1:12" x14ac:dyDescent="0.25">
      <c r="A81" s="57">
        <v>40209</v>
      </c>
      <c r="B81" s="10">
        <v>-0.1</v>
      </c>
      <c r="C81" s="10">
        <v>-2.6</v>
      </c>
      <c r="D81" s="10">
        <v>3.9</v>
      </c>
      <c r="E81" s="71"/>
      <c r="F81" s="71"/>
      <c r="G81" s="71"/>
      <c r="H81" s="72"/>
      <c r="I81" s="8"/>
      <c r="J81" s="73"/>
      <c r="K81" s="73"/>
      <c r="L81" s="73"/>
    </row>
    <row r="82" spans="1:12" x14ac:dyDescent="0.25">
      <c r="A82" s="57">
        <v>40237</v>
      </c>
      <c r="B82" s="10">
        <v>0.1</v>
      </c>
      <c r="C82" s="10">
        <v>-2.4</v>
      </c>
      <c r="D82" s="10">
        <v>3.9</v>
      </c>
      <c r="E82" s="71"/>
      <c r="F82" s="71"/>
      <c r="G82" s="71"/>
      <c r="H82" s="72"/>
      <c r="I82" s="8"/>
      <c r="J82" s="73"/>
      <c r="K82" s="73"/>
      <c r="L82" s="73"/>
    </row>
    <row r="83" spans="1:12" x14ac:dyDescent="0.25">
      <c r="A83" s="57">
        <v>40268</v>
      </c>
      <c r="B83" s="10">
        <v>0.4</v>
      </c>
      <c r="C83" s="10">
        <v>-1.9</v>
      </c>
      <c r="D83" s="10">
        <v>4.0999999999999996</v>
      </c>
      <c r="E83" s="71"/>
      <c r="F83" s="71"/>
      <c r="G83" s="71"/>
      <c r="H83" s="72"/>
      <c r="I83" s="8"/>
      <c r="J83" s="73"/>
      <c r="K83" s="73"/>
      <c r="L83" s="73"/>
    </row>
    <row r="84" spans="1:12" x14ac:dyDescent="0.25">
      <c r="A84" s="57">
        <v>40298</v>
      </c>
      <c r="B84" s="10">
        <v>0.4</v>
      </c>
      <c r="C84" s="10">
        <v>-1.9</v>
      </c>
      <c r="D84" s="10">
        <v>4</v>
      </c>
      <c r="E84" s="71"/>
      <c r="F84" s="71"/>
      <c r="G84" s="71"/>
      <c r="H84" s="72"/>
      <c r="I84" s="8"/>
      <c r="J84" s="73"/>
      <c r="K84" s="73"/>
      <c r="L84" s="73"/>
    </row>
    <row r="85" spans="1:12" x14ac:dyDescent="0.25">
      <c r="A85" s="57">
        <v>40329</v>
      </c>
      <c r="B85" s="10">
        <v>1.2</v>
      </c>
      <c r="C85" s="10">
        <v>-0.7</v>
      </c>
      <c r="D85" s="10">
        <v>4.3</v>
      </c>
      <c r="E85" s="71"/>
      <c r="F85" s="71"/>
      <c r="G85" s="71"/>
      <c r="H85" s="72"/>
      <c r="I85" s="8"/>
      <c r="J85" s="73"/>
      <c r="K85" s="73"/>
      <c r="L85" s="73"/>
    </row>
    <row r="86" spans="1:12" x14ac:dyDescent="0.25">
      <c r="A86" s="57">
        <v>40359</v>
      </c>
      <c r="B86" s="10">
        <v>1.2</v>
      </c>
      <c r="C86" s="10">
        <v>-0.8</v>
      </c>
      <c r="D86" s="10">
        <v>4.3</v>
      </c>
      <c r="E86" s="71"/>
      <c r="F86" s="71"/>
      <c r="G86" s="71"/>
      <c r="H86" s="72"/>
      <c r="I86" s="8"/>
      <c r="J86" s="73"/>
      <c r="K86" s="73"/>
      <c r="L86" s="73"/>
    </row>
    <row r="87" spans="1:12" x14ac:dyDescent="0.25">
      <c r="A87" s="57">
        <v>40390</v>
      </c>
      <c r="B87" s="10">
        <v>1.2</v>
      </c>
      <c r="C87" s="10">
        <v>-0.8</v>
      </c>
      <c r="D87" s="10">
        <v>4.4000000000000004</v>
      </c>
      <c r="E87" s="71"/>
      <c r="F87" s="71"/>
      <c r="G87" s="71"/>
      <c r="H87" s="72"/>
      <c r="I87" s="8"/>
      <c r="J87" s="73"/>
      <c r="K87" s="73"/>
      <c r="L87" s="73"/>
    </row>
    <row r="88" spans="1:12" x14ac:dyDescent="0.25">
      <c r="A88" s="57">
        <v>40421</v>
      </c>
      <c r="B88" s="10">
        <v>1.9</v>
      </c>
      <c r="C88" s="10">
        <v>0</v>
      </c>
      <c r="D88" s="10">
        <v>4.7</v>
      </c>
      <c r="E88" s="71"/>
      <c r="F88" s="71"/>
      <c r="G88" s="71"/>
      <c r="H88" s="72"/>
      <c r="I88" s="8"/>
      <c r="J88" s="73"/>
      <c r="K88" s="73"/>
      <c r="L88" s="73"/>
    </row>
    <row r="89" spans="1:12" x14ac:dyDescent="0.25">
      <c r="A89" s="57">
        <v>40451</v>
      </c>
      <c r="B89" s="10">
        <v>2.5</v>
      </c>
      <c r="C89" s="10">
        <v>1.1000000000000001</v>
      </c>
      <c r="D89" s="10">
        <v>4.7</v>
      </c>
      <c r="E89" s="71"/>
      <c r="F89" s="71"/>
      <c r="G89" s="71"/>
      <c r="H89" s="72"/>
      <c r="I89" s="8"/>
      <c r="J89" s="73"/>
      <c r="K89" s="73"/>
      <c r="L89" s="73"/>
    </row>
    <row r="90" spans="1:12" x14ac:dyDescent="0.25">
      <c r="A90" s="57">
        <v>40482</v>
      </c>
      <c r="B90" s="10">
        <v>2.7</v>
      </c>
      <c r="C90" s="10">
        <v>1.3</v>
      </c>
      <c r="D90" s="10">
        <v>4.8</v>
      </c>
      <c r="E90" s="71"/>
      <c r="F90" s="71"/>
      <c r="G90" s="71"/>
      <c r="H90" s="72"/>
      <c r="I90" s="8"/>
      <c r="J90" s="73"/>
      <c r="K90" s="73"/>
      <c r="L90" s="73"/>
    </row>
    <row r="91" spans="1:12" x14ac:dyDescent="0.25">
      <c r="A91" s="57">
        <v>40512</v>
      </c>
      <c r="B91" s="10">
        <v>3.2</v>
      </c>
      <c r="C91" s="10">
        <v>2.1</v>
      </c>
      <c r="D91" s="10">
        <v>5</v>
      </c>
      <c r="E91" s="71"/>
      <c r="F91" s="71"/>
      <c r="G91" s="71"/>
      <c r="H91" s="72"/>
      <c r="I91" s="8"/>
      <c r="J91" s="73"/>
      <c r="K91" s="73"/>
      <c r="L91" s="73"/>
    </row>
    <row r="92" spans="1:12" x14ac:dyDescent="0.25">
      <c r="A92" s="57">
        <v>40543</v>
      </c>
      <c r="B92" s="10">
        <v>3.2</v>
      </c>
      <c r="C92" s="10">
        <v>2</v>
      </c>
      <c r="D92" s="10">
        <v>4.9000000000000004</v>
      </c>
      <c r="E92" s="71"/>
      <c r="F92" s="71"/>
      <c r="G92" s="71"/>
      <c r="H92" s="72"/>
      <c r="I92" s="8"/>
      <c r="J92" s="73"/>
      <c r="K92" s="73"/>
      <c r="L92" s="73"/>
    </row>
    <row r="93" spans="1:12" x14ac:dyDescent="0.25">
      <c r="A93" s="57">
        <v>40574</v>
      </c>
      <c r="B93" s="10">
        <v>4.5999999999999996</v>
      </c>
      <c r="C93" s="10">
        <v>4.3</v>
      </c>
      <c r="D93" s="10">
        <v>5</v>
      </c>
      <c r="E93" s="71"/>
      <c r="F93" s="71"/>
      <c r="G93" s="71"/>
      <c r="H93" s="72"/>
      <c r="I93" s="8"/>
      <c r="J93" s="73"/>
      <c r="K93" s="73"/>
      <c r="L93" s="73"/>
    </row>
    <row r="94" spans="1:12" x14ac:dyDescent="0.25">
      <c r="A94" s="57">
        <v>40602</v>
      </c>
      <c r="B94" s="10">
        <v>4.9000000000000004</v>
      </c>
      <c r="C94" s="10">
        <v>4.8</v>
      </c>
      <c r="D94" s="10">
        <v>5</v>
      </c>
      <c r="E94" s="71"/>
      <c r="F94" s="71"/>
      <c r="G94" s="71"/>
      <c r="H94" s="72"/>
      <c r="I94" s="8"/>
      <c r="J94" s="73"/>
      <c r="K94" s="73"/>
      <c r="L94" s="73"/>
    </row>
    <row r="95" spans="1:12" x14ac:dyDescent="0.25">
      <c r="A95" s="57">
        <v>40633</v>
      </c>
      <c r="B95" s="10">
        <v>4.9000000000000004</v>
      </c>
      <c r="C95" s="10">
        <v>4.8</v>
      </c>
      <c r="D95" s="10">
        <v>5.0999999999999996</v>
      </c>
      <c r="E95" s="71"/>
      <c r="F95" s="71"/>
      <c r="G95" s="71"/>
      <c r="H95" s="72"/>
      <c r="I95" s="8"/>
      <c r="J95" s="73"/>
      <c r="K95" s="73"/>
      <c r="L95" s="73"/>
    </row>
    <row r="96" spans="1:12" x14ac:dyDescent="0.25">
      <c r="A96" s="57">
        <v>40663</v>
      </c>
      <c r="B96" s="10">
        <v>4.8</v>
      </c>
      <c r="C96" s="10">
        <v>4.4000000000000004</v>
      </c>
      <c r="D96" s="10">
        <v>5.3</v>
      </c>
      <c r="E96" s="71"/>
      <c r="F96" s="71"/>
      <c r="G96" s="71"/>
      <c r="H96" s="72"/>
      <c r="I96" s="8"/>
      <c r="J96" s="73"/>
      <c r="K96" s="73"/>
      <c r="L96" s="73"/>
    </row>
    <row r="97" spans="1:12" x14ac:dyDescent="0.25">
      <c r="A97" s="57">
        <v>40694</v>
      </c>
      <c r="B97" s="10">
        <v>5.0999999999999996</v>
      </c>
      <c r="C97" s="10">
        <v>5</v>
      </c>
      <c r="D97" s="10">
        <v>5.2</v>
      </c>
      <c r="E97" s="71"/>
      <c r="F97" s="71"/>
      <c r="G97" s="71"/>
      <c r="H97" s="72"/>
      <c r="I97" s="8"/>
      <c r="J97" s="73"/>
      <c r="K97" s="73"/>
      <c r="L97" s="73"/>
    </row>
    <row r="98" spans="1:12" x14ac:dyDescent="0.25">
      <c r="A98" s="57">
        <v>40724</v>
      </c>
      <c r="B98" s="10">
        <v>5.0999999999999996</v>
      </c>
      <c r="C98" s="10">
        <v>5.2</v>
      </c>
      <c r="D98" s="10">
        <v>5</v>
      </c>
      <c r="E98" s="71"/>
      <c r="F98" s="71"/>
      <c r="G98" s="71"/>
      <c r="H98" s="72"/>
      <c r="I98" s="8"/>
      <c r="J98" s="73"/>
      <c r="K98" s="73"/>
      <c r="L98" s="73"/>
    </row>
    <row r="99" spans="1:12" x14ac:dyDescent="0.25">
      <c r="A99" s="57">
        <v>40755</v>
      </c>
      <c r="B99" s="10">
        <v>4.8</v>
      </c>
      <c r="C99" s="10">
        <v>4.9000000000000004</v>
      </c>
      <c r="D99" s="10">
        <v>4.7</v>
      </c>
      <c r="E99" s="71"/>
      <c r="F99" s="71"/>
      <c r="G99" s="71"/>
      <c r="H99" s="72"/>
      <c r="I99" s="8"/>
      <c r="J99" s="73"/>
      <c r="K99" s="73"/>
      <c r="L99" s="73"/>
    </row>
    <row r="100" spans="1:12" x14ac:dyDescent="0.25">
      <c r="A100" s="57">
        <v>40786</v>
      </c>
      <c r="B100" s="10">
        <v>4.8</v>
      </c>
      <c r="C100" s="10">
        <v>4.8</v>
      </c>
      <c r="D100" s="10">
        <v>4.7</v>
      </c>
      <c r="E100" s="71"/>
      <c r="F100" s="71"/>
      <c r="G100" s="71"/>
      <c r="H100" s="72"/>
      <c r="I100" s="8"/>
      <c r="J100" s="73"/>
      <c r="K100" s="73"/>
      <c r="L100" s="73"/>
    </row>
    <row r="101" spans="1:12" x14ac:dyDescent="0.25">
      <c r="A101" s="57">
        <v>40816</v>
      </c>
      <c r="B101" s="10">
        <v>4.5999999999999996</v>
      </c>
      <c r="C101" s="10">
        <v>4.5999999999999996</v>
      </c>
      <c r="D101" s="10">
        <v>4.5</v>
      </c>
      <c r="E101" s="71"/>
      <c r="F101" s="71"/>
      <c r="G101" s="71"/>
      <c r="H101" s="72"/>
      <c r="I101" s="8"/>
      <c r="J101" s="73"/>
      <c r="K101" s="73"/>
      <c r="L101" s="73"/>
    </row>
    <row r="102" spans="1:12" x14ac:dyDescent="0.25">
      <c r="A102" s="57">
        <v>40847</v>
      </c>
      <c r="B102" s="10">
        <v>4.9000000000000004</v>
      </c>
      <c r="C102" s="10">
        <v>5.3</v>
      </c>
      <c r="D102" s="10">
        <v>4.3</v>
      </c>
      <c r="E102" s="71"/>
      <c r="F102" s="71"/>
      <c r="G102" s="71"/>
      <c r="H102" s="72"/>
      <c r="I102" s="8"/>
      <c r="J102" s="73"/>
      <c r="K102" s="73"/>
      <c r="L102" s="73"/>
    </row>
    <row r="103" spans="1:12" x14ac:dyDescent="0.25">
      <c r="A103" s="57">
        <v>40877</v>
      </c>
      <c r="B103" s="10">
        <v>4.0999999999999996</v>
      </c>
      <c r="C103" s="10">
        <v>4.3</v>
      </c>
      <c r="D103" s="10">
        <v>3.9</v>
      </c>
      <c r="E103" s="71"/>
      <c r="F103" s="71"/>
      <c r="G103" s="71"/>
      <c r="H103" s="72"/>
      <c r="I103" s="8"/>
      <c r="J103" s="73"/>
      <c r="K103" s="73"/>
      <c r="L103" s="73"/>
    </row>
    <row r="104" spans="1:12" x14ac:dyDescent="0.25">
      <c r="A104" s="57">
        <v>40908</v>
      </c>
      <c r="B104" s="10">
        <v>2.9</v>
      </c>
      <c r="C104" s="10">
        <v>2.6</v>
      </c>
      <c r="D104" s="10">
        <v>3.4</v>
      </c>
      <c r="E104" s="71"/>
      <c r="F104" s="71"/>
      <c r="G104" s="71"/>
      <c r="H104" s="72"/>
      <c r="I104" s="8"/>
      <c r="J104" s="73"/>
      <c r="K104" s="73"/>
      <c r="L104" s="73"/>
    </row>
    <row r="105" spans="1:12" x14ac:dyDescent="0.25">
      <c r="A105" s="57">
        <v>40939</v>
      </c>
      <c r="B105" s="10">
        <v>2.2000000000000002</v>
      </c>
      <c r="C105" s="10">
        <v>1.4</v>
      </c>
      <c r="D105" s="10">
        <v>3.1</v>
      </c>
      <c r="E105" s="71"/>
      <c r="F105" s="71"/>
      <c r="G105" s="71"/>
      <c r="H105" s="72"/>
      <c r="I105" s="8"/>
      <c r="J105" s="73"/>
      <c r="K105" s="73"/>
      <c r="L105" s="73"/>
    </row>
    <row r="106" spans="1:12" x14ac:dyDescent="0.25">
      <c r="A106" s="57">
        <v>40968</v>
      </c>
      <c r="B106" s="10">
        <v>1.6</v>
      </c>
      <c r="C106" s="10">
        <v>0.8</v>
      </c>
      <c r="D106" s="10">
        <v>2.7</v>
      </c>
      <c r="E106" s="71"/>
      <c r="F106" s="71"/>
      <c r="G106" s="71"/>
      <c r="H106" s="72"/>
      <c r="I106" s="8"/>
      <c r="J106" s="73"/>
      <c r="K106" s="73"/>
      <c r="L106" s="73"/>
    </row>
    <row r="107" spans="1:12" x14ac:dyDescent="0.25">
      <c r="A107" s="57">
        <v>40999</v>
      </c>
      <c r="B107" s="10">
        <v>0.9</v>
      </c>
      <c r="C107" s="10">
        <v>0</v>
      </c>
      <c r="D107" s="10">
        <v>2.2000000000000002</v>
      </c>
      <c r="E107" s="71"/>
      <c r="F107" s="71"/>
      <c r="G107" s="71"/>
      <c r="H107" s="72"/>
      <c r="I107" s="8"/>
      <c r="J107" s="73"/>
      <c r="K107" s="73"/>
      <c r="L107" s="73"/>
    </row>
    <row r="108" spans="1:12" x14ac:dyDescent="0.25">
      <c r="A108" s="57">
        <v>41029</v>
      </c>
      <c r="B108" s="10">
        <v>1.5</v>
      </c>
      <c r="C108" s="10">
        <v>1.3</v>
      </c>
      <c r="D108" s="10">
        <v>1.8</v>
      </c>
      <c r="E108" s="71"/>
      <c r="F108" s="71"/>
      <c r="G108" s="71"/>
      <c r="H108" s="72"/>
      <c r="I108" s="8"/>
      <c r="J108" s="73"/>
      <c r="K108" s="73"/>
      <c r="L108" s="73"/>
    </row>
    <row r="109" spans="1:12" x14ac:dyDescent="0.25">
      <c r="A109" s="57">
        <v>41060</v>
      </c>
      <c r="B109" s="10">
        <v>0.3</v>
      </c>
      <c r="C109" s="10">
        <v>-0.4</v>
      </c>
      <c r="D109" s="10">
        <v>1.3</v>
      </c>
      <c r="E109" s="71"/>
      <c r="F109" s="71"/>
      <c r="G109" s="71"/>
      <c r="H109" s="72"/>
      <c r="I109" s="8"/>
      <c r="J109" s="73"/>
      <c r="K109" s="73"/>
      <c r="L109" s="73"/>
    </row>
    <row r="110" spans="1:12" x14ac:dyDescent="0.25">
      <c r="A110" s="57">
        <v>41090</v>
      </c>
      <c r="B110" s="10">
        <v>-0.5</v>
      </c>
      <c r="C110" s="10">
        <v>-1.4</v>
      </c>
      <c r="D110" s="10">
        <v>0.8</v>
      </c>
      <c r="E110" s="71"/>
      <c r="F110" s="71"/>
      <c r="G110" s="71"/>
      <c r="H110" s="72"/>
      <c r="I110" s="8"/>
      <c r="J110" s="73"/>
      <c r="K110" s="73"/>
      <c r="L110" s="73"/>
    </row>
    <row r="111" spans="1:12" x14ac:dyDescent="0.25">
      <c r="A111" s="57">
        <v>41121</v>
      </c>
      <c r="B111" s="10">
        <v>-0.2</v>
      </c>
      <c r="C111" s="10">
        <v>-0.9</v>
      </c>
      <c r="D111" s="10">
        <v>0.6</v>
      </c>
      <c r="E111" s="71"/>
      <c r="F111" s="71"/>
      <c r="G111" s="71"/>
      <c r="H111" s="72"/>
      <c r="I111" s="8"/>
      <c r="J111" s="73"/>
      <c r="K111" s="73"/>
      <c r="L111" s="73"/>
    </row>
    <row r="112" spans="1:12" x14ac:dyDescent="0.25">
      <c r="A112" s="57">
        <v>41152</v>
      </c>
      <c r="B112" s="10">
        <v>-0.9</v>
      </c>
      <c r="C112" s="10">
        <v>-1.9</v>
      </c>
      <c r="D112" s="10">
        <v>0.4</v>
      </c>
      <c r="E112" s="71"/>
      <c r="F112" s="71"/>
      <c r="G112" s="71"/>
      <c r="H112" s="72"/>
      <c r="I112" s="8"/>
      <c r="J112" s="73"/>
      <c r="K112" s="73"/>
      <c r="L112" s="73"/>
    </row>
    <row r="113" spans="1:12" x14ac:dyDescent="0.25">
      <c r="A113" s="57">
        <v>41182</v>
      </c>
      <c r="B113" s="10">
        <v>-1.8</v>
      </c>
      <c r="C113" s="10">
        <v>-3.2</v>
      </c>
      <c r="D113" s="10">
        <v>0</v>
      </c>
      <c r="E113" s="71"/>
      <c r="F113" s="71"/>
      <c r="G113" s="71"/>
      <c r="H113" s="72"/>
      <c r="I113" s="8"/>
      <c r="J113" s="73"/>
      <c r="K113" s="73"/>
      <c r="L113" s="73"/>
    </row>
    <row r="114" spans="1:12" x14ac:dyDescent="0.25">
      <c r="A114" s="57">
        <v>41213</v>
      </c>
      <c r="B114" s="10">
        <v>-1.7</v>
      </c>
      <c r="C114" s="10">
        <v>-2.9</v>
      </c>
      <c r="D114" s="10">
        <v>-0.1</v>
      </c>
      <c r="E114" s="71"/>
      <c r="F114" s="71"/>
      <c r="G114" s="71"/>
      <c r="H114" s="72"/>
      <c r="I114" s="8"/>
      <c r="J114" s="73"/>
      <c r="K114" s="73"/>
      <c r="L114" s="73"/>
    </row>
    <row r="115" spans="1:12" x14ac:dyDescent="0.25">
      <c r="A115" s="57">
        <v>41243</v>
      </c>
      <c r="B115" s="10">
        <v>-2.1</v>
      </c>
      <c r="C115" s="10">
        <v>-3.4</v>
      </c>
      <c r="D115" s="10">
        <v>-0.4</v>
      </c>
      <c r="E115" s="71"/>
      <c r="F115" s="71"/>
      <c r="G115" s="71"/>
      <c r="H115" s="72"/>
      <c r="I115" s="8"/>
      <c r="J115" s="73"/>
      <c r="K115" s="73"/>
      <c r="L115" s="73"/>
    </row>
    <row r="116" spans="1:12" x14ac:dyDescent="0.25">
      <c r="A116" s="57">
        <v>41274</v>
      </c>
      <c r="B116" s="10">
        <v>-1.4</v>
      </c>
      <c r="C116" s="10">
        <v>-2.1</v>
      </c>
      <c r="D116" s="10">
        <v>-0.5</v>
      </c>
      <c r="E116" s="71"/>
      <c r="F116" s="71"/>
      <c r="G116" s="71"/>
      <c r="H116" s="72"/>
      <c r="I116" s="8"/>
      <c r="J116" s="73"/>
      <c r="K116" s="73"/>
      <c r="L116" s="73"/>
    </row>
    <row r="117" spans="1:12" x14ac:dyDescent="0.25">
      <c r="A117" s="57">
        <v>41305</v>
      </c>
      <c r="B117" s="10">
        <v>-1.8</v>
      </c>
      <c r="C117" s="10">
        <v>-2.7</v>
      </c>
      <c r="D117" s="10">
        <v>-0.7</v>
      </c>
      <c r="E117" s="71"/>
      <c r="F117" s="71"/>
      <c r="G117" s="71"/>
      <c r="H117" s="72"/>
      <c r="I117" s="8"/>
      <c r="J117" s="73"/>
      <c r="K117" s="73"/>
      <c r="L117" s="73"/>
    </row>
    <row r="118" spans="1:12" x14ac:dyDescent="0.25">
      <c r="A118" s="57">
        <v>41333</v>
      </c>
      <c r="B118" s="10">
        <v>-1.8</v>
      </c>
      <c r="C118" s="10">
        <v>-2.6</v>
      </c>
      <c r="D118" s="10">
        <v>-0.7</v>
      </c>
      <c r="E118" s="71"/>
      <c r="F118" s="71"/>
      <c r="G118" s="71"/>
      <c r="H118" s="72"/>
      <c r="I118" s="8"/>
      <c r="J118" s="73"/>
      <c r="K118" s="73"/>
      <c r="L118" s="73"/>
    </row>
    <row r="119" spans="1:12" x14ac:dyDescent="0.25">
      <c r="A119" s="57">
        <v>41364</v>
      </c>
      <c r="B119" s="10">
        <v>-1.9</v>
      </c>
      <c r="C119" s="10">
        <v>-2.7</v>
      </c>
      <c r="D119" s="10">
        <v>-0.8</v>
      </c>
      <c r="E119" s="71"/>
      <c r="F119" s="71"/>
      <c r="G119" s="71"/>
      <c r="H119" s="72"/>
      <c r="I119" s="8"/>
      <c r="J119" s="73"/>
      <c r="K119" s="73"/>
      <c r="L119" s="73"/>
    </row>
    <row r="120" spans="1:12" x14ac:dyDescent="0.25">
      <c r="A120" s="57">
        <v>41394</v>
      </c>
      <c r="B120" s="10">
        <v>-2.4</v>
      </c>
      <c r="C120" s="10">
        <v>-3.6</v>
      </c>
      <c r="D120" s="10">
        <v>-0.8</v>
      </c>
      <c r="E120" s="71"/>
      <c r="F120" s="71"/>
      <c r="G120" s="71"/>
      <c r="H120" s="72"/>
      <c r="I120" s="8"/>
      <c r="J120" s="73"/>
      <c r="K120" s="73"/>
      <c r="L120" s="73"/>
    </row>
    <row r="121" spans="1:12" x14ac:dyDescent="0.25">
      <c r="A121" s="57">
        <v>41425</v>
      </c>
      <c r="B121" s="10">
        <v>-2.6</v>
      </c>
      <c r="C121" s="10">
        <v>-3.7</v>
      </c>
      <c r="D121" s="10">
        <v>-1</v>
      </c>
      <c r="E121" s="71"/>
      <c r="F121" s="71"/>
      <c r="G121" s="71"/>
      <c r="H121" s="72"/>
      <c r="I121" s="8"/>
      <c r="J121" s="73"/>
      <c r="K121" s="73"/>
      <c r="L121" s="73"/>
    </row>
    <row r="122" spans="1:12" x14ac:dyDescent="0.25">
      <c r="A122" s="57">
        <v>41455</v>
      </c>
      <c r="B122" s="10">
        <v>-2.9</v>
      </c>
      <c r="C122" s="10">
        <v>-4.2</v>
      </c>
      <c r="D122" s="10">
        <v>-1</v>
      </c>
      <c r="E122" s="71"/>
      <c r="F122" s="71"/>
      <c r="G122" s="71"/>
      <c r="H122" s="72"/>
      <c r="I122" s="8"/>
      <c r="J122" s="73"/>
      <c r="K122" s="73"/>
      <c r="L122" s="73"/>
    </row>
    <row r="123" spans="1:12" x14ac:dyDescent="0.25">
      <c r="A123" s="57">
        <v>41486</v>
      </c>
      <c r="B123" s="10">
        <v>-2.9</v>
      </c>
      <c r="C123" s="10">
        <v>-4.0999999999999996</v>
      </c>
      <c r="D123" s="10">
        <v>-1.1000000000000001</v>
      </c>
      <c r="E123" s="71"/>
      <c r="F123" s="71"/>
      <c r="G123" s="71"/>
      <c r="H123" s="72"/>
      <c r="I123" s="8"/>
      <c r="J123" s="73"/>
      <c r="K123" s="73"/>
      <c r="L123" s="73"/>
    </row>
    <row r="124" spans="1:12" x14ac:dyDescent="0.25">
      <c r="A124" s="57">
        <v>41517</v>
      </c>
      <c r="B124" s="10">
        <v>-3.2</v>
      </c>
      <c r="C124" s="10">
        <v>-4.5</v>
      </c>
      <c r="D124" s="10">
        <v>-1.2</v>
      </c>
      <c r="E124" s="71"/>
      <c r="F124" s="71"/>
      <c r="G124" s="71"/>
      <c r="H124" s="72"/>
      <c r="I124" s="8"/>
      <c r="J124" s="73"/>
      <c r="K124" s="73"/>
      <c r="L124" s="73"/>
    </row>
    <row r="125" spans="1:12" x14ac:dyDescent="0.25">
      <c r="A125" s="57">
        <v>41547</v>
      </c>
      <c r="B125" s="10">
        <v>-2.9</v>
      </c>
      <c r="C125" s="10">
        <v>-4.2</v>
      </c>
      <c r="D125" s="10">
        <v>-1.1000000000000001</v>
      </c>
      <c r="E125" s="71"/>
      <c r="F125" s="71"/>
      <c r="G125" s="71"/>
      <c r="H125" s="72"/>
      <c r="I125" s="8"/>
      <c r="J125" s="73"/>
      <c r="K125" s="73"/>
      <c r="L125" s="73"/>
    </row>
    <row r="126" spans="1:12" x14ac:dyDescent="0.25">
      <c r="A126" s="57">
        <v>41578</v>
      </c>
      <c r="B126" s="10">
        <v>-3.4</v>
      </c>
      <c r="C126" s="10">
        <v>-4.9000000000000004</v>
      </c>
      <c r="D126" s="10">
        <v>-1.3</v>
      </c>
      <c r="E126" s="71"/>
      <c r="F126" s="71"/>
      <c r="G126" s="71"/>
      <c r="H126" s="72"/>
      <c r="I126" s="8"/>
      <c r="J126" s="73"/>
      <c r="K126" s="73"/>
      <c r="L126" s="73"/>
    </row>
    <row r="127" spans="1:12" x14ac:dyDescent="0.25">
      <c r="A127" s="57">
        <v>41608</v>
      </c>
      <c r="B127" s="10">
        <v>-4.0999999999999996</v>
      </c>
      <c r="C127" s="10">
        <v>-5.9</v>
      </c>
      <c r="D127" s="10">
        <v>-1.5</v>
      </c>
      <c r="E127" s="71"/>
      <c r="F127" s="71"/>
      <c r="G127" s="71"/>
      <c r="H127" s="72"/>
      <c r="I127" s="8"/>
      <c r="J127" s="73"/>
      <c r="K127" s="73"/>
      <c r="L127" s="73"/>
    </row>
    <row r="128" spans="1:12" x14ac:dyDescent="0.25">
      <c r="A128" s="57">
        <v>41639</v>
      </c>
      <c r="B128" s="10">
        <v>-3.6</v>
      </c>
      <c r="C128" s="10">
        <v>-5.2</v>
      </c>
      <c r="D128" s="10">
        <v>-1.3</v>
      </c>
      <c r="E128" s="71"/>
      <c r="F128" s="71"/>
      <c r="G128" s="71"/>
      <c r="H128" s="72"/>
      <c r="I128" s="8"/>
      <c r="J128" s="73"/>
      <c r="K128" s="73"/>
      <c r="L128" s="73"/>
    </row>
    <row r="129" spans="1:12" x14ac:dyDescent="0.25">
      <c r="A129" s="57">
        <v>41670</v>
      </c>
      <c r="B129" s="10">
        <v>-3.4</v>
      </c>
      <c r="C129" s="10">
        <v>-4.9000000000000004</v>
      </c>
      <c r="D129" s="10">
        <v>-1.3</v>
      </c>
      <c r="E129" s="71"/>
      <c r="F129" s="71"/>
      <c r="G129" s="71"/>
      <c r="H129" s="72"/>
      <c r="I129" s="8"/>
      <c r="J129" s="73"/>
      <c r="K129" s="73"/>
      <c r="L129" s="73"/>
    </row>
    <row r="130" spans="1:12" x14ac:dyDescent="0.25">
      <c r="A130" s="57">
        <v>41698</v>
      </c>
      <c r="B130" s="10">
        <v>-3.5</v>
      </c>
      <c r="C130" s="10">
        <v>-5.0999999999999996</v>
      </c>
      <c r="D130" s="10">
        <v>-1.2</v>
      </c>
      <c r="E130" s="71"/>
      <c r="F130" s="71"/>
      <c r="G130" s="71"/>
      <c r="H130" s="72"/>
      <c r="I130" s="8"/>
      <c r="J130" s="73"/>
      <c r="K130" s="73"/>
      <c r="L130" s="73"/>
    </row>
    <row r="131" spans="1:12" x14ac:dyDescent="0.25">
      <c r="A131" s="57">
        <v>41729</v>
      </c>
      <c r="B131" s="10">
        <v>-3</v>
      </c>
      <c r="C131" s="10">
        <v>-4.4000000000000004</v>
      </c>
      <c r="D131" s="10">
        <v>-1.1000000000000001</v>
      </c>
      <c r="E131" s="71"/>
      <c r="F131" s="71"/>
      <c r="G131" s="71"/>
      <c r="H131" s="72"/>
      <c r="I131" s="8"/>
      <c r="J131" s="73"/>
      <c r="K131" s="73"/>
      <c r="L131" s="73"/>
    </row>
    <row r="132" spans="1:12" x14ac:dyDescent="0.25">
      <c r="A132" s="57">
        <v>41759</v>
      </c>
      <c r="B132" s="10">
        <v>-3</v>
      </c>
      <c r="C132" s="10">
        <v>-4.4000000000000004</v>
      </c>
      <c r="D132" s="10">
        <v>-1.1000000000000001</v>
      </c>
      <c r="E132" s="71"/>
      <c r="F132" s="71"/>
      <c r="G132" s="71"/>
      <c r="H132" s="72"/>
      <c r="I132" s="8"/>
      <c r="J132" s="73"/>
      <c r="K132" s="73"/>
      <c r="L132" s="73"/>
    </row>
    <row r="133" spans="1:12" x14ac:dyDescent="0.25">
      <c r="A133" s="57">
        <v>41790</v>
      </c>
      <c r="B133" s="10">
        <v>-3.2</v>
      </c>
      <c r="C133" s="10">
        <v>-4.7</v>
      </c>
      <c r="D133" s="10">
        <v>-1</v>
      </c>
      <c r="E133" s="71"/>
      <c r="F133" s="71"/>
      <c r="G133" s="71"/>
      <c r="H133" s="72"/>
      <c r="I133" s="8"/>
      <c r="J133" s="73"/>
      <c r="K133" s="73"/>
      <c r="L133" s="73"/>
    </row>
    <row r="134" spans="1:12" x14ac:dyDescent="0.25">
      <c r="A134" s="57">
        <v>41820</v>
      </c>
      <c r="B134" s="10">
        <v>-2.2000000000000002</v>
      </c>
      <c r="C134" s="10">
        <v>-3.1</v>
      </c>
      <c r="D134" s="10">
        <v>-0.9</v>
      </c>
      <c r="E134" s="71"/>
      <c r="F134" s="71"/>
      <c r="G134" s="71"/>
      <c r="H134" s="72"/>
      <c r="I134" s="8"/>
      <c r="J134" s="73"/>
      <c r="K134" s="73"/>
      <c r="L134" s="73"/>
    </row>
    <row r="135" spans="1:12" x14ac:dyDescent="0.25">
      <c r="A135" s="57">
        <v>41851</v>
      </c>
      <c r="B135" s="10">
        <v>-2.6</v>
      </c>
      <c r="C135" s="10">
        <v>-3.9</v>
      </c>
      <c r="D135" s="10">
        <v>-0.8</v>
      </c>
      <c r="E135" s="71"/>
      <c r="F135" s="71"/>
      <c r="G135" s="71"/>
      <c r="H135" s="72"/>
      <c r="I135" s="8"/>
      <c r="J135" s="73"/>
      <c r="K135" s="73"/>
      <c r="L135" s="73"/>
    </row>
    <row r="136" spans="1:12" x14ac:dyDescent="0.25">
      <c r="A136" s="57">
        <v>41882</v>
      </c>
      <c r="B136" s="10">
        <v>-2.6</v>
      </c>
      <c r="C136" s="10">
        <v>-3.8</v>
      </c>
      <c r="D136" s="10">
        <v>-0.8</v>
      </c>
      <c r="E136" s="71"/>
      <c r="F136" s="71"/>
      <c r="G136" s="71"/>
      <c r="H136" s="72"/>
      <c r="I136" s="8"/>
      <c r="J136" s="73"/>
      <c r="K136" s="73"/>
      <c r="L136" s="73"/>
    </row>
    <row r="137" spans="1:12" x14ac:dyDescent="0.25">
      <c r="A137" s="57">
        <v>41912</v>
      </c>
      <c r="B137" s="10">
        <v>-2.2000000000000002</v>
      </c>
      <c r="C137" s="10">
        <v>-3.3</v>
      </c>
      <c r="D137" s="10">
        <v>-0.8</v>
      </c>
      <c r="E137" s="71"/>
      <c r="F137" s="71"/>
      <c r="G137" s="71"/>
      <c r="H137" s="72"/>
      <c r="I137" s="8"/>
      <c r="J137" s="73"/>
      <c r="K137" s="73"/>
      <c r="L137" s="73"/>
    </row>
    <row r="138" spans="1:12" x14ac:dyDescent="0.25">
      <c r="A138" s="57">
        <v>41943</v>
      </c>
      <c r="B138" s="10">
        <v>-2.1</v>
      </c>
      <c r="C138" s="10">
        <v>-3.1</v>
      </c>
      <c r="D138" s="10">
        <v>-0.7</v>
      </c>
      <c r="E138" s="71"/>
      <c r="F138" s="71"/>
      <c r="G138" s="71"/>
      <c r="H138" s="72"/>
      <c r="I138" s="8"/>
      <c r="J138" s="73"/>
      <c r="K138" s="73"/>
      <c r="L138" s="73"/>
    </row>
    <row r="139" spans="1:12" x14ac:dyDescent="0.25">
      <c r="A139" s="57">
        <v>41973</v>
      </c>
      <c r="B139" s="10">
        <v>-1.8</v>
      </c>
      <c r="C139" s="10">
        <v>-2.6</v>
      </c>
      <c r="D139" s="10">
        <v>-0.6</v>
      </c>
      <c r="E139" s="71"/>
      <c r="F139" s="71"/>
      <c r="G139" s="71"/>
      <c r="H139" s="72"/>
      <c r="I139" s="8"/>
      <c r="J139" s="73"/>
      <c r="K139" s="73"/>
      <c r="L139" s="73"/>
    </row>
    <row r="140" spans="1:12" x14ac:dyDescent="0.25">
      <c r="A140" s="57">
        <v>42004</v>
      </c>
      <c r="B140" s="10">
        <v>-1.6</v>
      </c>
      <c r="C140" s="10">
        <v>-2.2999999999999998</v>
      </c>
      <c r="D140" s="10">
        <v>-0.6</v>
      </c>
      <c r="E140" s="71"/>
      <c r="F140" s="71"/>
      <c r="G140" s="71"/>
      <c r="H140" s="72"/>
      <c r="I140" s="8"/>
      <c r="J140" s="73"/>
      <c r="K140" s="73"/>
      <c r="L140" s="73"/>
    </row>
    <row r="141" spans="1:12" x14ac:dyDescent="0.25">
      <c r="A141" s="57">
        <v>42035</v>
      </c>
      <c r="B141" s="10">
        <v>-1.9</v>
      </c>
      <c r="C141" s="10">
        <v>-2.8</v>
      </c>
      <c r="D141" s="10">
        <v>-0.6</v>
      </c>
      <c r="E141" s="71"/>
      <c r="F141" s="71"/>
      <c r="G141" s="71"/>
      <c r="H141" s="72"/>
      <c r="I141" s="8"/>
      <c r="J141" s="73"/>
      <c r="K141" s="73"/>
      <c r="L141" s="73"/>
    </row>
    <row r="142" spans="1:12" x14ac:dyDescent="0.25">
      <c r="A142" s="57">
        <v>42063</v>
      </c>
      <c r="B142" s="10">
        <v>-2</v>
      </c>
      <c r="C142" s="10">
        <v>-3</v>
      </c>
      <c r="D142" s="10">
        <v>-0.5</v>
      </c>
      <c r="E142" s="71"/>
      <c r="F142" s="71"/>
      <c r="G142" s="71"/>
      <c r="H142" s="72"/>
      <c r="I142" s="8"/>
      <c r="J142" s="73"/>
      <c r="K142" s="73"/>
      <c r="L142" s="73"/>
    </row>
    <row r="143" spans="1:12" x14ac:dyDescent="0.25">
      <c r="A143" s="57">
        <v>42094</v>
      </c>
      <c r="B143" s="10">
        <v>-1.4</v>
      </c>
      <c r="C143" s="10">
        <v>-2.2000000000000002</v>
      </c>
      <c r="D143" s="10">
        <v>-0.4</v>
      </c>
      <c r="E143" s="71"/>
      <c r="F143" s="71"/>
      <c r="G143" s="71"/>
      <c r="H143" s="72"/>
      <c r="I143" s="8"/>
      <c r="J143" s="73"/>
      <c r="K143" s="73"/>
      <c r="L143" s="73"/>
    </row>
    <row r="144" spans="1:12" x14ac:dyDescent="0.25">
      <c r="A144" s="57">
        <v>42124</v>
      </c>
      <c r="B144" s="10">
        <v>-1.4</v>
      </c>
      <c r="C144" s="10">
        <v>-2.2000000000000002</v>
      </c>
      <c r="D144" s="10">
        <v>-0.3</v>
      </c>
      <c r="E144" s="71"/>
      <c r="F144" s="71"/>
      <c r="G144" s="71"/>
      <c r="H144" s="72"/>
      <c r="I144" s="8"/>
      <c r="J144" s="73"/>
      <c r="K144" s="73"/>
      <c r="L144" s="73"/>
    </row>
    <row r="145" spans="1:12" x14ac:dyDescent="0.25">
      <c r="A145" s="57">
        <v>42155</v>
      </c>
      <c r="B145" s="10">
        <v>-1.2</v>
      </c>
      <c r="C145" s="10">
        <v>-1.9</v>
      </c>
      <c r="D145" s="10">
        <v>-0.2</v>
      </c>
      <c r="E145" s="71"/>
      <c r="F145" s="71"/>
      <c r="G145" s="71"/>
      <c r="H145" s="72"/>
      <c r="I145" s="8"/>
      <c r="J145" s="73"/>
      <c r="K145" s="73"/>
      <c r="L145" s="73"/>
    </row>
    <row r="146" spans="1:12" x14ac:dyDescent="0.25">
      <c r="A146" s="57">
        <v>42185</v>
      </c>
      <c r="B146" s="10">
        <v>-0.9</v>
      </c>
      <c r="C146" s="10">
        <v>-1.6</v>
      </c>
      <c r="D146" s="10">
        <v>0</v>
      </c>
      <c r="E146" s="71"/>
      <c r="F146" s="71"/>
      <c r="G146" s="71"/>
      <c r="H146" s="72"/>
      <c r="I146" s="8"/>
      <c r="J146" s="73"/>
      <c r="K146" s="73"/>
      <c r="L146" s="73"/>
    </row>
    <row r="147" spans="1:12" x14ac:dyDescent="0.25">
      <c r="A147" s="57">
        <v>42216</v>
      </c>
      <c r="B147" s="10">
        <v>-0.5</v>
      </c>
      <c r="C147" s="10">
        <v>-1.1000000000000001</v>
      </c>
      <c r="D147" s="10">
        <v>0.2</v>
      </c>
      <c r="E147" s="71"/>
      <c r="F147" s="71"/>
      <c r="G147" s="71"/>
      <c r="H147" s="72"/>
      <c r="I147" s="8"/>
      <c r="J147" s="73"/>
      <c r="K147" s="73"/>
      <c r="L147" s="73"/>
    </row>
    <row r="148" spans="1:12" x14ac:dyDescent="0.25">
      <c r="A148" s="57">
        <v>42247</v>
      </c>
      <c r="B148" s="10">
        <v>-0.3</v>
      </c>
      <c r="C148" s="10">
        <v>-0.8</v>
      </c>
      <c r="D148" s="10">
        <v>0.3</v>
      </c>
      <c r="E148" s="71"/>
      <c r="F148" s="71"/>
      <c r="G148" s="71"/>
      <c r="H148" s="72"/>
      <c r="I148" s="8"/>
      <c r="J148" s="73"/>
      <c r="K148" s="73"/>
      <c r="L148" s="73"/>
    </row>
    <row r="149" spans="1:12" x14ac:dyDescent="0.25">
      <c r="A149" s="57">
        <v>42277</v>
      </c>
      <c r="B149" s="10">
        <v>-0.4</v>
      </c>
      <c r="C149" s="10">
        <v>-0.9</v>
      </c>
      <c r="D149" s="10">
        <v>0.4</v>
      </c>
      <c r="E149" s="71"/>
      <c r="F149" s="71"/>
      <c r="G149" s="71"/>
      <c r="H149" s="72"/>
      <c r="I149" s="8"/>
      <c r="J149" s="73"/>
      <c r="K149" s="73"/>
      <c r="L149" s="73"/>
    </row>
    <row r="150" spans="1:12" x14ac:dyDescent="0.25">
      <c r="A150" s="57">
        <v>42308</v>
      </c>
      <c r="B150" s="10">
        <v>-0.5</v>
      </c>
      <c r="C150" s="10">
        <v>-1.2</v>
      </c>
      <c r="D150" s="10">
        <v>0.5</v>
      </c>
      <c r="E150" s="71"/>
      <c r="F150" s="71"/>
      <c r="G150" s="71"/>
      <c r="H150" s="72"/>
      <c r="I150" s="8"/>
      <c r="J150" s="73"/>
      <c r="K150" s="73"/>
      <c r="L150" s="73"/>
    </row>
    <row r="151" spans="1:12" x14ac:dyDescent="0.25">
      <c r="A151" s="57">
        <v>42338</v>
      </c>
      <c r="B151" s="10">
        <v>0.5</v>
      </c>
      <c r="C151" s="10">
        <v>0.2</v>
      </c>
      <c r="D151" s="10">
        <v>0.8</v>
      </c>
      <c r="E151" s="71"/>
      <c r="F151" s="71"/>
      <c r="G151" s="71"/>
      <c r="H151" s="72"/>
      <c r="I151" s="8"/>
      <c r="J151" s="73"/>
      <c r="K151" s="73"/>
      <c r="L151" s="73"/>
    </row>
    <row r="152" spans="1:12" x14ac:dyDescent="0.25">
      <c r="A152" s="57">
        <v>42369</v>
      </c>
      <c r="B152" s="10">
        <v>-0.1</v>
      </c>
      <c r="C152" s="10">
        <v>-0.7</v>
      </c>
      <c r="D152" s="10">
        <v>0.7</v>
      </c>
      <c r="E152" s="71"/>
      <c r="F152" s="71"/>
      <c r="G152" s="71"/>
      <c r="H152" s="72"/>
      <c r="I152" s="8"/>
      <c r="J152" s="73"/>
      <c r="K152" s="73"/>
      <c r="L152" s="73"/>
    </row>
    <row r="153" spans="1:12" x14ac:dyDescent="0.25">
      <c r="A153" s="57">
        <v>42400</v>
      </c>
      <c r="B153" s="71">
        <v>-0.2</v>
      </c>
      <c r="C153" s="71">
        <v>-0.9</v>
      </c>
      <c r="D153" s="71">
        <v>0.8</v>
      </c>
      <c r="E153" s="71"/>
      <c r="F153" s="71"/>
      <c r="G153" s="71"/>
      <c r="H153" s="72"/>
      <c r="I153" s="8"/>
      <c r="J153" s="73"/>
      <c r="K153" s="73"/>
      <c r="L153" s="73"/>
    </row>
    <row r="154" spans="1:12" x14ac:dyDescent="0.25">
      <c r="A154" s="57">
        <v>42429</v>
      </c>
      <c r="B154" s="71">
        <v>0.6</v>
      </c>
      <c r="C154" s="71">
        <v>0.3</v>
      </c>
      <c r="D154" s="71">
        <v>1</v>
      </c>
      <c r="E154" s="71"/>
      <c r="F154" s="71"/>
      <c r="G154" s="71"/>
      <c r="H154" s="72"/>
      <c r="I154" s="8"/>
      <c r="J154" s="73"/>
      <c r="K154" s="73"/>
      <c r="L154" s="73"/>
    </row>
    <row r="155" spans="1:12" x14ac:dyDescent="0.25">
      <c r="A155" s="57">
        <v>42460</v>
      </c>
      <c r="B155" s="71">
        <v>0.3</v>
      </c>
      <c r="C155" s="71">
        <v>-0.3</v>
      </c>
      <c r="D155" s="71">
        <v>1.1000000000000001</v>
      </c>
      <c r="E155" s="71"/>
      <c r="F155" s="71"/>
      <c r="G155" s="71"/>
      <c r="H155" s="72"/>
      <c r="I155" s="8"/>
      <c r="J155" s="73"/>
      <c r="K155" s="73"/>
      <c r="L155" s="73"/>
    </row>
    <row r="156" spans="1:12" x14ac:dyDescent="0.25">
      <c r="B156" s="20"/>
      <c r="C156" s="2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pane ySplit="8" topLeftCell="A36" activePane="bottomLeft" state="frozen"/>
      <selection pane="bottomLeft"/>
    </sheetView>
  </sheetViews>
  <sheetFormatPr defaultRowHeight="15.75" x14ac:dyDescent="0.25"/>
  <cols>
    <col min="1" max="1" width="10.7109375" style="17" customWidth="1"/>
    <col min="2" max="3" width="23.28515625" style="17" customWidth="1"/>
    <col min="4" max="4" width="9.140625" style="17" customWidth="1"/>
    <col min="5" max="5" width="9.140625" style="17"/>
    <col min="6" max="7" width="17.140625" style="17" customWidth="1"/>
    <col min="8" max="16384" width="9.140625" style="17"/>
  </cols>
  <sheetData>
    <row r="1" spans="1:6" x14ac:dyDescent="0.25">
      <c r="A1" s="3" t="s">
        <v>272</v>
      </c>
    </row>
    <row r="2" spans="1:6" x14ac:dyDescent="0.25">
      <c r="A2" s="3" t="s">
        <v>264</v>
      </c>
    </row>
    <row r="3" spans="1:6" ht="9" customHeight="1" x14ac:dyDescent="0.25">
      <c r="A3" s="7"/>
    </row>
    <row r="4" spans="1:6" x14ac:dyDescent="0.25">
      <c r="A4" s="4" t="s">
        <v>150</v>
      </c>
    </row>
    <row r="5" spans="1:6" x14ac:dyDescent="0.25">
      <c r="A5" s="4" t="s">
        <v>151</v>
      </c>
    </row>
    <row r="7" spans="1:6" ht="75" x14ac:dyDescent="0.25">
      <c r="A7" s="2" t="s">
        <v>149</v>
      </c>
      <c r="B7" s="2" t="s">
        <v>266</v>
      </c>
      <c r="C7" s="2" t="s">
        <v>265</v>
      </c>
      <c r="E7" s="77"/>
      <c r="F7" s="77"/>
    </row>
    <row r="8" spans="1:6" ht="45" x14ac:dyDescent="0.25">
      <c r="A8" s="2" t="s">
        <v>1</v>
      </c>
      <c r="B8" s="2" t="s">
        <v>270</v>
      </c>
      <c r="C8" s="2" t="s">
        <v>271</v>
      </c>
    </row>
    <row r="9" spans="1:6" x14ac:dyDescent="0.25">
      <c r="A9" s="19" t="s">
        <v>114</v>
      </c>
    </row>
    <row r="10" spans="1:6" x14ac:dyDescent="0.25">
      <c r="A10" s="19" t="s">
        <v>115</v>
      </c>
    </row>
    <row r="11" spans="1:6" x14ac:dyDescent="0.25">
      <c r="A11" s="19" t="s">
        <v>116</v>
      </c>
    </row>
    <row r="12" spans="1:6" x14ac:dyDescent="0.25">
      <c r="A12" s="19" t="s">
        <v>117</v>
      </c>
      <c r="B12" s="71">
        <v>2.4</v>
      </c>
      <c r="C12" s="71">
        <v>5</v>
      </c>
      <c r="D12" s="71"/>
      <c r="E12" s="71"/>
    </row>
    <row r="13" spans="1:6" x14ac:dyDescent="0.25">
      <c r="A13" s="19" t="s">
        <v>118</v>
      </c>
      <c r="B13" s="71">
        <v>2.7</v>
      </c>
      <c r="C13" s="71">
        <v>5.6</v>
      </c>
      <c r="D13" s="71"/>
      <c r="E13" s="71"/>
    </row>
    <row r="14" spans="1:6" x14ac:dyDescent="0.25">
      <c r="A14" s="19" t="s">
        <v>119</v>
      </c>
      <c r="B14" s="71">
        <v>2.9</v>
      </c>
      <c r="C14" s="71">
        <v>6.5</v>
      </c>
      <c r="D14" s="71"/>
      <c r="E14" s="71"/>
    </row>
    <row r="15" spans="1:6" x14ac:dyDescent="0.25">
      <c r="A15" s="19" t="s">
        <v>120</v>
      </c>
      <c r="B15" s="71">
        <v>3.3</v>
      </c>
      <c r="C15" s="71">
        <v>7.2</v>
      </c>
      <c r="D15" s="71"/>
      <c r="E15" s="71"/>
    </row>
    <row r="16" spans="1:6" x14ac:dyDescent="0.25">
      <c r="A16" s="19" t="s">
        <v>121</v>
      </c>
      <c r="B16" s="71">
        <v>3.5</v>
      </c>
      <c r="C16" s="71">
        <v>7.8</v>
      </c>
      <c r="D16" s="71"/>
      <c r="E16" s="71"/>
    </row>
    <row r="17" spans="1:5" x14ac:dyDescent="0.25">
      <c r="A17" s="19" t="s">
        <v>122</v>
      </c>
      <c r="B17" s="71">
        <v>3.8</v>
      </c>
      <c r="C17" s="71">
        <v>8.1</v>
      </c>
      <c r="D17" s="71"/>
      <c r="E17" s="71"/>
    </row>
    <row r="18" spans="1:5" x14ac:dyDescent="0.25">
      <c r="A18" s="19" t="s">
        <v>123</v>
      </c>
      <c r="B18" s="71">
        <v>4</v>
      </c>
      <c r="C18" s="71">
        <v>8.4</v>
      </c>
      <c r="D18" s="71"/>
      <c r="E18" s="71"/>
    </row>
    <row r="19" spans="1:5" x14ac:dyDescent="0.25">
      <c r="A19" s="19" t="s">
        <v>124</v>
      </c>
      <c r="B19" s="71">
        <v>4.2</v>
      </c>
      <c r="C19" s="71">
        <v>8.6999999999999993</v>
      </c>
      <c r="D19" s="71"/>
      <c r="E19" s="71"/>
    </row>
    <row r="20" spans="1:5" x14ac:dyDescent="0.25">
      <c r="A20" s="19" t="s">
        <v>125</v>
      </c>
      <c r="B20" s="71">
        <v>4.5</v>
      </c>
      <c r="C20" s="71">
        <v>8.9</v>
      </c>
      <c r="D20" s="71"/>
      <c r="E20" s="71"/>
    </row>
    <row r="21" spans="1:5" x14ac:dyDescent="0.25">
      <c r="A21" s="19" t="s">
        <v>126</v>
      </c>
      <c r="B21" s="71">
        <v>5.3</v>
      </c>
      <c r="C21" s="71">
        <v>9.8000000000000007</v>
      </c>
      <c r="D21" s="71"/>
      <c r="E21" s="71"/>
    </row>
    <row r="22" spans="1:5" x14ac:dyDescent="0.25">
      <c r="A22" s="19" t="s">
        <v>127</v>
      </c>
      <c r="B22" s="71">
        <v>5.5</v>
      </c>
      <c r="C22" s="71">
        <v>10</v>
      </c>
      <c r="D22" s="71"/>
      <c r="E22" s="71"/>
    </row>
    <row r="23" spans="1:5" x14ac:dyDescent="0.25">
      <c r="A23" s="19" t="s">
        <v>128</v>
      </c>
      <c r="B23" s="71">
        <v>5.7</v>
      </c>
      <c r="C23" s="71">
        <v>10.4</v>
      </c>
      <c r="D23" s="71"/>
      <c r="E23" s="71"/>
    </row>
    <row r="24" spans="1:5" x14ac:dyDescent="0.25">
      <c r="A24" s="19" t="s">
        <v>129</v>
      </c>
      <c r="B24" s="71">
        <v>6</v>
      </c>
      <c r="C24" s="71">
        <v>10.8</v>
      </c>
      <c r="D24" s="71"/>
      <c r="E24" s="71"/>
    </row>
    <row r="25" spans="1:5" x14ac:dyDescent="0.25">
      <c r="A25" s="19" t="s">
        <v>130</v>
      </c>
      <c r="B25" s="71">
        <v>6.1</v>
      </c>
      <c r="C25" s="71">
        <v>11.5</v>
      </c>
      <c r="D25" s="71"/>
      <c r="E25" s="71"/>
    </row>
    <row r="26" spans="1:5" x14ac:dyDescent="0.25">
      <c r="A26" s="19" t="s">
        <v>131</v>
      </c>
      <c r="B26" s="71">
        <v>6.4</v>
      </c>
      <c r="C26" s="71">
        <v>12</v>
      </c>
      <c r="D26" s="71"/>
      <c r="E26" s="71"/>
    </row>
    <row r="27" spans="1:5" x14ac:dyDescent="0.25">
      <c r="A27" s="19" t="s">
        <v>132</v>
      </c>
      <c r="B27" s="71">
        <v>6.6</v>
      </c>
      <c r="C27" s="71">
        <v>12.6</v>
      </c>
      <c r="D27" s="71"/>
      <c r="E27" s="71"/>
    </row>
    <row r="28" spans="1:5" x14ac:dyDescent="0.25">
      <c r="A28" s="19" t="s">
        <v>133</v>
      </c>
      <c r="B28" s="71">
        <v>7</v>
      </c>
      <c r="C28" s="71">
        <v>13.1</v>
      </c>
      <c r="D28" s="71"/>
      <c r="E28" s="71"/>
    </row>
    <row r="29" spans="1:5" x14ac:dyDescent="0.25">
      <c r="A29" s="19" t="s">
        <v>134</v>
      </c>
      <c r="B29" s="71">
        <v>7.4</v>
      </c>
      <c r="C29" s="71">
        <v>13.9</v>
      </c>
      <c r="D29" s="71"/>
      <c r="E29" s="71"/>
    </row>
    <row r="30" spans="1:5" x14ac:dyDescent="0.25">
      <c r="A30" s="19" t="s">
        <v>135</v>
      </c>
      <c r="B30" s="71">
        <v>7.9</v>
      </c>
      <c r="C30" s="71">
        <v>14.7</v>
      </c>
      <c r="D30" s="71"/>
      <c r="E30" s="71"/>
    </row>
    <row r="31" spans="1:5" x14ac:dyDescent="0.25">
      <c r="A31" s="19" t="s">
        <v>136</v>
      </c>
      <c r="B31" s="71">
        <v>8.3000000000000007</v>
      </c>
      <c r="C31" s="71">
        <v>15.6</v>
      </c>
      <c r="D31" s="71"/>
      <c r="E31" s="71"/>
    </row>
    <row r="32" spans="1:5" x14ac:dyDescent="0.25">
      <c r="A32" s="19" t="s">
        <v>137</v>
      </c>
      <c r="B32" s="71">
        <v>9.1</v>
      </c>
      <c r="C32" s="71">
        <v>16.3</v>
      </c>
      <c r="D32" s="71"/>
      <c r="E32" s="71"/>
    </row>
    <row r="33" spans="1:5" x14ac:dyDescent="0.25">
      <c r="A33" s="19" t="s">
        <v>138</v>
      </c>
      <c r="B33" s="71">
        <v>9.6</v>
      </c>
      <c r="C33" s="71">
        <v>17.2</v>
      </c>
      <c r="D33" s="71"/>
      <c r="E33" s="71"/>
    </row>
    <row r="34" spans="1:5" x14ac:dyDescent="0.25">
      <c r="A34" s="19" t="s">
        <v>139</v>
      </c>
      <c r="B34" s="71">
        <v>10.1</v>
      </c>
      <c r="C34" s="71">
        <v>17.8</v>
      </c>
      <c r="D34" s="71"/>
      <c r="E34" s="71"/>
    </row>
    <row r="35" spans="1:5" x14ac:dyDescent="0.25">
      <c r="A35" s="19" t="s">
        <v>140</v>
      </c>
      <c r="B35" s="71">
        <v>10.5</v>
      </c>
      <c r="C35" s="71">
        <v>18.600000000000001</v>
      </c>
      <c r="D35" s="71"/>
      <c r="E35" s="71"/>
    </row>
    <row r="36" spans="1:5" x14ac:dyDescent="0.25">
      <c r="A36" s="19" t="s">
        <v>141</v>
      </c>
      <c r="B36" s="71">
        <v>10.9</v>
      </c>
      <c r="C36" s="71">
        <v>19.2</v>
      </c>
      <c r="D36" s="71"/>
      <c r="E36" s="71"/>
    </row>
    <row r="37" spans="1:5" x14ac:dyDescent="0.25">
      <c r="A37" s="19" t="s">
        <v>142</v>
      </c>
      <c r="B37" s="71">
        <v>11.2</v>
      </c>
      <c r="C37" s="71">
        <v>19.5</v>
      </c>
      <c r="D37" s="71"/>
      <c r="E37" s="71"/>
    </row>
    <row r="38" spans="1:5" x14ac:dyDescent="0.25">
      <c r="A38" s="19" t="s">
        <v>143</v>
      </c>
      <c r="B38" s="71">
        <v>11.6</v>
      </c>
      <c r="C38" s="71">
        <v>19.8</v>
      </c>
      <c r="D38" s="71"/>
      <c r="E38" s="71"/>
    </row>
    <row r="39" spans="1:5" x14ac:dyDescent="0.25">
      <c r="A39" s="19" t="s">
        <v>144</v>
      </c>
      <c r="B39" s="71">
        <v>12.1</v>
      </c>
      <c r="C39" s="71">
        <v>20.7</v>
      </c>
      <c r="D39" s="71"/>
      <c r="E39" s="71"/>
    </row>
    <row r="40" spans="1:5" x14ac:dyDescent="0.25">
      <c r="A40" s="19" t="s">
        <v>145</v>
      </c>
      <c r="B40" s="71">
        <v>12.1</v>
      </c>
      <c r="C40" s="71">
        <v>20.399999999999999</v>
      </c>
      <c r="D40" s="71"/>
      <c r="E40" s="71"/>
    </row>
    <row r="41" spans="1:5" x14ac:dyDescent="0.25">
      <c r="A41" s="19" t="s">
        <v>146</v>
      </c>
      <c r="B41" s="71">
        <v>11.8</v>
      </c>
      <c r="C41" s="71">
        <v>20</v>
      </c>
      <c r="D41" s="71"/>
      <c r="E41" s="71"/>
    </row>
  </sheetData>
  <mergeCells count="1">
    <mergeCell ref="E7: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workbookViewId="0">
      <pane ySplit="8" topLeftCell="A108" activePane="bottomLeft" state="frozen"/>
      <selection pane="bottomLeft" activeCell="A115" sqref="A115"/>
    </sheetView>
  </sheetViews>
  <sheetFormatPr defaultRowHeight="15.75" x14ac:dyDescent="0.25"/>
  <cols>
    <col min="1" max="1" width="10.7109375" style="17" customWidth="1"/>
    <col min="2" max="3" width="20.7109375" style="17" customWidth="1"/>
    <col min="4" max="5" width="23.28515625" style="17" customWidth="1"/>
    <col min="6" max="6" width="9.140625" style="17" customWidth="1"/>
    <col min="7" max="7" width="9.140625" style="17"/>
    <col min="8" max="9" width="17.140625" style="17" customWidth="1"/>
    <col min="10" max="16384" width="9.140625" style="17"/>
  </cols>
  <sheetData>
    <row r="1" spans="1:4" x14ac:dyDescent="0.25">
      <c r="A1" s="3" t="s">
        <v>260</v>
      </c>
    </row>
    <row r="2" spans="1:4" x14ac:dyDescent="0.25">
      <c r="A2" s="3" t="s">
        <v>261</v>
      </c>
    </row>
    <row r="3" spans="1:4" ht="9" customHeight="1" x14ac:dyDescent="0.25">
      <c r="A3" s="7"/>
    </row>
    <row r="4" spans="1:4" x14ac:dyDescent="0.25">
      <c r="A4" s="4" t="s">
        <v>150</v>
      </c>
    </row>
    <row r="5" spans="1:4" x14ac:dyDescent="0.25">
      <c r="A5" s="4" t="s">
        <v>151</v>
      </c>
    </row>
    <row r="7" spans="1:4" ht="75" x14ac:dyDescent="0.25">
      <c r="A7" s="2" t="s">
        <v>149</v>
      </c>
      <c r="B7" s="2" t="s">
        <v>227</v>
      </c>
      <c r="C7" s="2" t="s">
        <v>154</v>
      </c>
      <c r="D7" s="21"/>
    </row>
    <row r="8" spans="1:4" ht="30" x14ac:dyDescent="0.25">
      <c r="A8" s="2" t="s">
        <v>1</v>
      </c>
      <c r="B8" s="2" t="s">
        <v>228</v>
      </c>
      <c r="C8" s="2" t="s">
        <v>229</v>
      </c>
    </row>
    <row r="9" spans="1:4" x14ac:dyDescent="0.25">
      <c r="A9" s="19" t="s">
        <v>39</v>
      </c>
      <c r="B9" s="22">
        <v>5.0999999999999996</v>
      </c>
      <c r="C9" s="22">
        <v>83.1</v>
      </c>
    </row>
    <row r="10" spans="1:4" x14ac:dyDescent="0.25">
      <c r="A10" s="19" t="s">
        <v>40</v>
      </c>
      <c r="B10" s="22">
        <v>7.5</v>
      </c>
      <c r="C10" s="22">
        <v>85.8</v>
      </c>
    </row>
    <row r="11" spans="1:4" x14ac:dyDescent="0.25">
      <c r="A11" s="19" t="s">
        <v>41</v>
      </c>
      <c r="B11" s="22">
        <v>6.1</v>
      </c>
      <c r="C11" s="22">
        <v>85.1</v>
      </c>
    </row>
    <row r="12" spans="1:4" x14ac:dyDescent="0.25">
      <c r="A12" s="19" t="s">
        <v>42</v>
      </c>
      <c r="B12" s="22">
        <v>9.5</v>
      </c>
      <c r="C12" s="22">
        <v>88.9</v>
      </c>
    </row>
    <row r="13" spans="1:4" x14ac:dyDescent="0.25">
      <c r="A13" s="19" t="s">
        <v>43</v>
      </c>
      <c r="B13" s="22">
        <v>14.4</v>
      </c>
      <c r="C13" s="22">
        <v>94.5</v>
      </c>
    </row>
    <row r="14" spans="1:4" x14ac:dyDescent="0.25">
      <c r="A14" s="19" t="s">
        <v>44</v>
      </c>
      <c r="B14" s="22">
        <v>18.7</v>
      </c>
      <c r="C14" s="22">
        <v>100.1</v>
      </c>
    </row>
    <row r="15" spans="1:4" x14ac:dyDescent="0.25">
      <c r="A15" s="19" t="s">
        <v>45</v>
      </c>
      <c r="B15" s="22">
        <v>18.399999999999999</v>
      </c>
      <c r="C15" s="22">
        <v>101.3</v>
      </c>
    </row>
    <row r="16" spans="1:4" x14ac:dyDescent="0.25">
      <c r="A16" s="19" t="s">
        <v>46</v>
      </c>
      <c r="B16" s="22">
        <v>19.399999999999999</v>
      </c>
      <c r="C16" s="22">
        <v>104.1</v>
      </c>
    </row>
    <row r="17" spans="1:3" x14ac:dyDescent="0.25">
      <c r="A17" s="19" t="s">
        <v>47</v>
      </c>
      <c r="B17" s="22">
        <v>18.3</v>
      </c>
      <c r="C17" s="22">
        <v>104.5</v>
      </c>
    </row>
    <row r="18" spans="1:3" x14ac:dyDescent="0.25">
      <c r="A18" s="19" t="s">
        <v>48</v>
      </c>
      <c r="B18" s="22">
        <v>20.8</v>
      </c>
      <c r="C18" s="22">
        <v>109</v>
      </c>
    </row>
    <row r="19" spans="1:3" x14ac:dyDescent="0.25">
      <c r="A19" s="19" t="s">
        <v>49</v>
      </c>
      <c r="B19" s="22">
        <v>18.7</v>
      </c>
      <c r="C19" s="22">
        <v>108.6</v>
      </c>
    </row>
    <row r="20" spans="1:3" x14ac:dyDescent="0.25">
      <c r="A20" s="19" t="s">
        <v>50</v>
      </c>
      <c r="B20" s="22">
        <v>18.8</v>
      </c>
      <c r="C20" s="22">
        <v>110.5</v>
      </c>
    </row>
    <row r="21" spans="1:3" x14ac:dyDescent="0.25">
      <c r="A21" s="19" t="s">
        <v>51</v>
      </c>
      <c r="B21" s="22">
        <v>19.399999999999999</v>
      </c>
      <c r="C21" s="22">
        <v>113.1</v>
      </c>
    </row>
    <row r="22" spans="1:3" x14ac:dyDescent="0.25">
      <c r="A22" s="19" t="s">
        <v>52</v>
      </c>
      <c r="B22" s="22">
        <v>22.4</v>
      </c>
      <c r="C22" s="22">
        <v>118.8</v>
      </c>
    </row>
    <row r="23" spans="1:3" x14ac:dyDescent="0.25">
      <c r="A23" s="19" t="s">
        <v>53</v>
      </c>
      <c r="B23" s="22">
        <v>21.4</v>
      </c>
      <c r="C23" s="22">
        <v>119.9</v>
      </c>
    </row>
    <row r="24" spans="1:3" x14ac:dyDescent="0.25">
      <c r="A24" s="19" t="s">
        <v>54</v>
      </c>
      <c r="B24" s="22">
        <v>20.100000000000001</v>
      </c>
      <c r="C24" s="22">
        <v>120.7</v>
      </c>
    </row>
    <row r="25" spans="1:3" x14ac:dyDescent="0.25">
      <c r="A25" s="19" t="s">
        <v>55</v>
      </c>
      <c r="B25" s="22">
        <v>16.7</v>
      </c>
      <c r="C25" s="22">
        <v>118.6</v>
      </c>
    </row>
    <row r="26" spans="1:3" x14ac:dyDescent="0.25">
      <c r="A26" s="19" t="s">
        <v>56</v>
      </c>
      <c r="B26" s="22">
        <v>14.8</v>
      </c>
      <c r="C26" s="22">
        <v>118.3</v>
      </c>
    </row>
    <row r="27" spans="1:3" x14ac:dyDescent="0.25">
      <c r="A27" s="19" t="s">
        <v>57</v>
      </c>
      <c r="B27" s="22">
        <v>13</v>
      </c>
      <c r="C27" s="22">
        <v>117.9</v>
      </c>
    </row>
    <row r="28" spans="1:3" x14ac:dyDescent="0.25">
      <c r="A28" s="19" t="s">
        <v>58</v>
      </c>
      <c r="B28" s="22">
        <v>9.3000000000000007</v>
      </c>
      <c r="C28" s="22">
        <v>115.2</v>
      </c>
    </row>
    <row r="29" spans="1:3" x14ac:dyDescent="0.25">
      <c r="A29" s="19" t="s">
        <v>59</v>
      </c>
      <c r="B29" s="22">
        <v>6.2</v>
      </c>
      <c r="C29" s="22">
        <v>113</v>
      </c>
    </row>
    <row r="30" spans="1:3" x14ac:dyDescent="0.25">
      <c r="A30" s="19" t="s">
        <v>60</v>
      </c>
      <c r="B30" s="22">
        <v>3</v>
      </c>
      <c r="C30" s="22">
        <v>110.5</v>
      </c>
    </row>
    <row r="31" spans="1:3" x14ac:dyDescent="0.25">
      <c r="A31" s="19" t="s">
        <v>61</v>
      </c>
      <c r="B31" s="22">
        <v>1.5</v>
      </c>
      <c r="C31" s="22">
        <v>109.9</v>
      </c>
    </row>
    <row r="32" spans="1:3" x14ac:dyDescent="0.25">
      <c r="A32" s="19" t="s">
        <v>62</v>
      </c>
      <c r="B32" s="22">
        <v>-0.7</v>
      </c>
      <c r="C32" s="22">
        <v>108.3</v>
      </c>
    </row>
    <row r="33" spans="1:3" x14ac:dyDescent="0.25">
      <c r="A33" s="19" t="s">
        <v>63</v>
      </c>
      <c r="B33" s="22">
        <v>-4.3</v>
      </c>
      <c r="C33" s="22">
        <v>105.1</v>
      </c>
    </row>
    <row r="34" spans="1:3" x14ac:dyDescent="0.25">
      <c r="A34" s="19" t="s">
        <v>64</v>
      </c>
      <c r="B34" s="22">
        <v>-4.9000000000000004</v>
      </c>
      <c r="C34" s="22">
        <v>105</v>
      </c>
    </row>
    <row r="35" spans="1:3" x14ac:dyDescent="0.25">
      <c r="A35" s="19" t="s">
        <v>65</v>
      </c>
      <c r="B35" s="22">
        <v>-5.5</v>
      </c>
      <c r="C35" s="22">
        <v>104.9</v>
      </c>
    </row>
    <row r="36" spans="1:3" x14ac:dyDescent="0.25">
      <c r="A36" s="19" t="s">
        <v>66</v>
      </c>
      <c r="B36" s="22">
        <v>-6.2</v>
      </c>
      <c r="C36" s="22">
        <v>104.6</v>
      </c>
    </row>
    <row r="37" spans="1:3" x14ac:dyDescent="0.25">
      <c r="A37" s="19" t="s">
        <v>67</v>
      </c>
      <c r="B37" s="22">
        <v>-6.5</v>
      </c>
      <c r="C37" s="22">
        <v>104.7</v>
      </c>
    </row>
    <row r="38" spans="1:3" x14ac:dyDescent="0.25">
      <c r="A38" s="19" t="s">
        <v>68</v>
      </c>
      <c r="B38" s="22">
        <v>-7.2</v>
      </c>
      <c r="C38" s="22">
        <v>104.3</v>
      </c>
    </row>
    <row r="39" spans="1:3" x14ac:dyDescent="0.25">
      <c r="A39" s="19" t="s">
        <v>69</v>
      </c>
      <c r="B39" s="22">
        <v>-7.1</v>
      </c>
      <c r="C39" s="22">
        <v>104.8</v>
      </c>
    </row>
    <row r="40" spans="1:3" x14ac:dyDescent="0.25">
      <c r="A40" s="19" t="s">
        <v>70</v>
      </c>
      <c r="B40" s="22">
        <v>-7</v>
      </c>
      <c r="C40" s="22">
        <v>105.3</v>
      </c>
    </row>
    <row r="41" spans="1:3" x14ac:dyDescent="0.25">
      <c r="A41" s="19" t="s">
        <v>71</v>
      </c>
      <c r="B41" s="22">
        <v>-6.2</v>
      </c>
      <c r="C41" s="22">
        <v>106.5</v>
      </c>
    </row>
    <row r="42" spans="1:3" x14ac:dyDescent="0.25">
      <c r="A42" s="19" t="s">
        <v>72</v>
      </c>
      <c r="B42" s="22">
        <v>-6.8</v>
      </c>
      <c r="C42" s="22">
        <v>106.3</v>
      </c>
    </row>
    <row r="43" spans="1:3" x14ac:dyDescent="0.25">
      <c r="A43" s="19" t="s">
        <v>73</v>
      </c>
      <c r="B43" s="22">
        <v>-7.6</v>
      </c>
      <c r="C43" s="22">
        <v>105.7</v>
      </c>
    </row>
    <row r="44" spans="1:3" x14ac:dyDescent="0.25">
      <c r="A44" s="19" t="s">
        <v>74</v>
      </c>
      <c r="B44" s="22">
        <v>-8</v>
      </c>
      <c r="C44" s="22">
        <v>105.5</v>
      </c>
    </row>
    <row r="45" spans="1:3" x14ac:dyDescent="0.25">
      <c r="A45" s="19" t="s">
        <v>75</v>
      </c>
      <c r="B45" s="22">
        <v>-10.1</v>
      </c>
      <c r="C45" s="22">
        <v>103.4</v>
      </c>
    </row>
    <row r="46" spans="1:3" x14ac:dyDescent="0.25">
      <c r="A46" s="19" t="s">
        <v>76</v>
      </c>
      <c r="B46" s="22">
        <v>-9.4</v>
      </c>
      <c r="C46" s="22">
        <v>104.3</v>
      </c>
    </row>
    <row r="47" spans="1:3" x14ac:dyDescent="0.25">
      <c r="A47" s="19" t="s">
        <v>77</v>
      </c>
      <c r="B47" s="22">
        <v>-9.5</v>
      </c>
      <c r="C47" s="22">
        <v>104.3</v>
      </c>
    </row>
    <row r="48" spans="1:3" x14ac:dyDescent="0.25">
      <c r="A48" s="19" t="s">
        <v>2</v>
      </c>
      <c r="B48" s="22">
        <v>-10</v>
      </c>
      <c r="C48" s="22">
        <v>103.8</v>
      </c>
    </row>
    <row r="49" spans="1:3" x14ac:dyDescent="0.25">
      <c r="A49" s="19" t="s">
        <v>78</v>
      </c>
      <c r="B49" s="22">
        <v>-10.4</v>
      </c>
      <c r="C49" s="22">
        <v>103.4</v>
      </c>
    </row>
    <row r="50" spans="1:3" x14ac:dyDescent="0.25">
      <c r="A50" s="19" t="s">
        <v>79</v>
      </c>
      <c r="B50" s="22">
        <v>-10.5</v>
      </c>
      <c r="C50" s="22">
        <v>103.4</v>
      </c>
    </row>
    <row r="51" spans="1:3" x14ac:dyDescent="0.25">
      <c r="A51" s="19" t="s">
        <v>80</v>
      </c>
      <c r="B51" s="22">
        <v>-10.7</v>
      </c>
      <c r="C51" s="22">
        <v>103.1</v>
      </c>
    </row>
    <row r="52" spans="1:3" x14ac:dyDescent="0.25">
      <c r="A52" s="19" t="s">
        <v>81</v>
      </c>
      <c r="B52" s="22">
        <v>-11.3</v>
      </c>
      <c r="C52" s="22">
        <v>102.5</v>
      </c>
    </row>
    <row r="53" spans="1:3" x14ac:dyDescent="0.25">
      <c r="A53" s="19" t="s">
        <v>82</v>
      </c>
      <c r="B53" s="22">
        <v>-10.4</v>
      </c>
      <c r="C53" s="22">
        <v>103.3</v>
      </c>
    </row>
    <row r="54" spans="1:3" x14ac:dyDescent="0.25">
      <c r="A54" s="19" t="s">
        <v>83</v>
      </c>
      <c r="B54" s="22">
        <v>-10.4</v>
      </c>
      <c r="C54" s="22">
        <v>103.3</v>
      </c>
    </row>
    <row r="55" spans="1:3" x14ac:dyDescent="0.25">
      <c r="A55" s="19" t="s">
        <v>84</v>
      </c>
      <c r="B55" s="22">
        <v>-9.8000000000000007</v>
      </c>
      <c r="C55" s="22">
        <v>103.8</v>
      </c>
    </row>
    <row r="56" spans="1:3" x14ac:dyDescent="0.25">
      <c r="A56" s="19" t="s">
        <v>85</v>
      </c>
      <c r="B56" s="22">
        <v>-9.4</v>
      </c>
      <c r="C56" s="22">
        <v>104.2</v>
      </c>
    </row>
    <row r="57" spans="1:3" x14ac:dyDescent="0.25">
      <c r="A57" s="19" t="s">
        <v>86</v>
      </c>
      <c r="B57" s="22">
        <v>-8.5</v>
      </c>
      <c r="C57" s="22">
        <v>105.1</v>
      </c>
    </row>
    <row r="58" spans="1:3" x14ac:dyDescent="0.25">
      <c r="A58" s="19" t="s">
        <v>87</v>
      </c>
      <c r="B58" s="22">
        <v>-8.4</v>
      </c>
      <c r="C58" s="22">
        <v>105.3</v>
      </c>
    </row>
    <row r="59" spans="1:3" x14ac:dyDescent="0.25">
      <c r="A59" s="19" t="s">
        <v>88</v>
      </c>
      <c r="B59" s="22">
        <v>-6.7</v>
      </c>
      <c r="C59" s="22">
        <v>107.1</v>
      </c>
    </row>
    <row r="60" spans="1:3" x14ac:dyDescent="0.25">
      <c r="A60" s="19" t="s">
        <v>89</v>
      </c>
      <c r="B60" s="22">
        <v>-4.5999999999999996</v>
      </c>
      <c r="C60" s="22">
        <v>109.6</v>
      </c>
    </row>
    <row r="61" spans="1:3" x14ac:dyDescent="0.25">
      <c r="A61" s="19" t="s">
        <v>90</v>
      </c>
      <c r="B61" s="22">
        <v>-0.4</v>
      </c>
      <c r="C61" s="22">
        <v>114.8</v>
      </c>
    </row>
    <row r="62" spans="1:3" x14ac:dyDescent="0.25">
      <c r="A62" s="19" t="s">
        <v>91</v>
      </c>
      <c r="B62" s="22">
        <v>0.3</v>
      </c>
      <c r="C62" s="22">
        <v>116.1</v>
      </c>
    </row>
    <row r="63" spans="1:3" x14ac:dyDescent="0.25">
      <c r="A63" s="19" t="s">
        <v>92</v>
      </c>
      <c r="B63" s="22">
        <v>0.4</v>
      </c>
      <c r="C63" s="22">
        <v>116.8</v>
      </c>
    </row>
    <row r="64" spans="1:3" x14ac:dyDescent="0.25">
      <c r="A64" s="19" t="s">
        <v>93</v>
      </c>
      <c r="B64" s="22">
        <v>0.1</v>
      </c>
      <c r="C64" s="22">
        <v>116.9</v>
      </c>
    </row>
    <row r="65" spans="1:3" x14ac:dyDescent="0.25">
      <c r="A65" s="19" t="s">
        <v>94</v>
      </c>
      <c r="B65" s="22">
        <v>0.7</v>
      </c>
      <c r="C65" s="22">
        <v>118.3</v>
      </c>
    </row>
    <row r="66" spans="1:3" x14ac:dyDescent="0.25">
      <c r="A66" s="19" t="s">
        <v>95</v>
      </c>
      <c r="B66" s="22">
        <v>1.1000000000000001</v>
      </c>
      <c r="C66" s="22">
        <v>119.3</v>
      </c>
    </row>
    <row r="67" spans="1:3" x14ac:dyDescent="0.25">
      <c r="A67" s="19" t="s">
        <v>96</v>
      </c>
      <c r="B67" s="22">
        <v>1.8</v>
      </c>
      <c r="C67" s="22">
        <v>120.9</v>
      </c>
    </row>
    <row r="68" spans="1:3" x14ac:dyDescent="0.25">
      <c r="A68" s="19" t="s">
        <v>97</v>
      </c>
      <c r="B68" s="22">
        <v>1.4</v>
      </c>
      <c r="C68" s="22">
        <v>121</v>
      </c>
    </row>
    <row r="69" spans="1:3" x14ac:dyDescent="0.25">
      <c r="A69" s="19" t="s">
        <v>98</v>
      </c>
      <c r="B69" s="22">
        <v>1.2</v>
      </c>
      <c r="C69" s="22">
        <v>121.4</v>
      </c>
    </row>
    <row r="70" spans="1:3" x14ac:dyDescent="0.25">
      <c r="A70" s="19" t="s">
        <v>99</v>
      </c>
      <c r="B70" s="22">
        <v>1.9</v>
      </c>
      <c r="C70" s="22">
        <v>123</v>
      </c>
    </row>
    <row r="71" spans="1:3" x14ac:dyDescent="0.25">
      <c r="A71" s="19" t="s">
        <v>100</v>
      </c>
      <c r="B71" s="22">
        <v>3.3</v>
      </c>
      <c r="C71" s="22">
        <v>125.5</v>
      </c>
    </row>
    <row r="72" spans="1:3" x14ac:dyDescent="0.25">
      <c r="A72" s="19" t="s">
        <v>101</v>
      </c>
      <c r="B72" s="22">
        <v>3.7</v>
      </c>
      <c r="C72" s="22">
        <v>126.8</v>
      </c>
    </row>
    <row r="73" spans="1:3" x14ac:dyDescent="0.25">
      <c r="A73" s="19" t="s">
        <v>102</v>
      </c>
      <c r="B73" s="22">
        <v>4.4000000000000004</v>
      </c>
      <c r="C73" s="22">
        <v>128.69999999999999</v>
      </c>
    </row>
    <row r="74" spans="1:3" x14ac:dyDescent="0.25">
      <c r="A74" s="19" t="s">
        <v>103</v>
      </c>
      <c r="B74" s="22">
        <v>4.9000000000000004</v>
      </c>
      <c r="C74" s="22">
        <v>130.30000000000001</v>
      </c>
    </row>
    <row r="75" spans="1:3" x14ac:dyDescent="0.25">
      <c r="A75" s="19" t="s">
        <v>104</v>
      </c>
      <c r="B75" s="22">
        <v>5.4</v>
      </c>
      <c r="C75" s="22">
        <v>132.1</v>
      </c>
    </row>
    <row r="76" spans="1:3" x14ac:dyDescent="0.25">
      <c r="A76" s="19" t="s">
        <v>105</v>
      </c>
      <c r="B76" s="22">
        <v>4.9000000000000004</v>
      </c>
      <c r="C76" s="22">
        <v>132.5</v>
      </c>
    </row>
    <row r="77" spans="1:3" x14ac:dyDescent="0.25">
      <c r="A77" s="19" t="s">
        <v>106</v>
      </c>
      <c r="B77" s="22">
        <v>4.5999999999999996</v>
      </c>
      <c r="C77" s="22">
        <v>133</v>
      </c>
    </row>
    <row r="78" spans="1:3" x14ac:dyDescent="0.25">
      <c r="A78" s="19" t="s">
        <v>107</v>
      </c>
      <c r="B78" s="22">
        <v>4.9000000000000004</v>
      </c>
      <c r="C78" s="22">
        <v>134.5</v>
      </c>
    </row>
    <row r="79" spans="1:3" x14ac:dyDescent="0.25">
      <c r="A79" s="19" t="s">
        <v>108</v>
      </c>
      <c r="B79" s="22">
        <v>5.2</v>
      </c>
      <c r="C79" s="22">
        <v>136</v>
      </c>
    </row>
    <row r="80" spans="1:3" x14ac:dyDescent="0.25">
      <c r="A80" s="19" t="s">
        <v>109</v>
      </c>
      <c r="B80" s="22">
        <v>4.8</v>
      </c>
      <c r="C80" s="22">
        <v>136.6</v>
      </c>
    </row>
    <row r="81" spans="1:3" x14ac:dyDescent="0.25">
      <c r="A81" s="19" t="s">
        <v>110</v>
      </c>
      <c r="B81" s="22">
        <v>4.8</v>
      </c>
      <c r="C81" s="22">
        <v>137.6</v>
      </c>
    </row>
    <row r="82" spans="1:3" x14ac:dyDescent="0.25">
      <c r="A82" s="19" t="s">
        <v>111</v>
      </c>
      <c r="B82" s="22">
        <v>4.5</v>
      </c>
      <c r="C82" s="22">
        <v>138.30000000000001</v>
      </c>
    </row>
    <row r="83" spans="1:3" x14ac:dyDescent="0.25">
      <c r="A83" s="19" t="s">
        <v>112</v>
      </c>
      <c r="B83" s="22">
        <v>4.4000000000000004</v>
      </c>
      <c r="C83" s="22">
        <v>139.4</v>
      </c>
    </row>
    <row r="84" spans="1:3" x14ac:dyDescent="0.25">
      <c r="A84" s="19" t="s">
        <v>113</v>
      </c>
      <c r="B84" s="22">
        <v>3.4</v>
      </c>
      <c r="C84" s="22">
        <v>139</v>
      </c>
    </row>
    <row r="85" spans="1:3" x14ac:dyDescent="0.25">
      <c r="A85" s="19" t="s">
        <v>114</v>
      </c>
      <c r="B85" s="22">
        <v>2.5</v>
      </c>
      <c r="C85" s="22">
        <v>138.69999999999999</v>
      </c>
    </row>
    <row r="86" spans="1:3" x14ac:dyDescent="0.25">
      <c r="A86" s="19" t="s">
        <v>115</v>
      </c>
      <c r="B86" s="22">
        <v>1.7</v>
      </c>
      <c r="C86" s="22">
        <v>138.5</v>
      </c>
    </row>
    <row r="87" spans="1:3" x14ac:dyDescent="0.25">
      <c r="A87" s="19" t="s">
        <v>116</v>
      </c>
      <c r="B87" s="22">
        <v>0.7</v>
      </c>
      <c r="C87" s="22">
        <v>138</v>
      </c>
    </row>
    <row r="88" spans="1:3" x14ac:dyDescent="0.25">
      <c r="A88" s="19" t="s">
        <v>117</v>
      </c>
      <c r="B88" s="22">
        <v>-1</v>
      </c>
      <c r="C88" s="22">
        <v>136.4</v>
      </c>
    </row>
    <row r="89" spans="1:3" x14ac:dyDescent="0.25">
      <c r="A89" s="19" t="s">
        <v>118</v>
      </c>
      <c r="B89" s="22">
        <v>0.1</v>
      </c>
      <c r="C89" s="22">
        <v>138.69999999999999</v>
      </c>
    </row>
    <row r="90" spans="1:3" x14ac:dyDescent="0.25">
      <c r="A90" s="19" t="s">
        <v>119</v>
      </c>
      <c r="B90" s="22">
        <v>-1</v>
      </c>
      <c r="C90" s="22">
        <v>137.9</v>
      </c>
    </row>
    <row r="91" spans="1:3" x14ac:dyDescent="0.25">
      <c r="A91" s="19" t="s">
        <v>120</v>
      </c>
      <c r="B91" s="22">
        <v>-1.5</v>
      </c>
      <c r="C91" s="22">
        <v>137.80000000000001</v>
      </c>
    </row>
    <row r="92" spans="1:3" x14ac:dyDescent="0.25">
      <c r="A92" s="19" t="s">
        <v>121</v>
      </c>
      <c r="B92" s="22">
        <v>-2.9</v>
      </c>
      <c r="C92" s="22">
        <v>136.5</v>
      </c>
    </row>
    <row r="93" spans="1:3" x14ac:dyDescent="0.25">
      <c r="A93" s="19" t="s">
        <v>122</v>
      </c>
      <c r="B93" s="22">
        <v>-5</v>
      </c>
      <c r="C93" s="22">
        <v>134</v>
      </c>
    </row>
    <row r="94" spans="1:3" x14ac:dyDescent="0.25">
      <c r="A94" s="19" t="s">
        <v>123</v>
      </c>
      <c r="B94" s="22">
        <v>-5.2</v>
      </c>
      <c r="C94" s="22">
        <v>134.19999999999999</v>
      </c>
    </row>
    <row r="95" spans="1:3" x14ac:dyDescent="0.25">
      <c r="A95" s="19" t="s">
        <v>124</v>
      </c>
      <c r="B95" s="22">
        <v>-5.5</v>
      </c>
      <c r="C95" s="22">
        <v>134</v>
      </c>
    </row>
    <row r="96" spans="1:3" x14ac:dyDescent="0.25">
      <c r="A96" s="19" t="s">
        <v>125</v>
      </c>
      <c r="B96" s="22">
        <v>-6.3</v>
      </c>
      <c r="C96" s="22">
        <v>133.19999999999999</v>
      </c>
    </row>
    <row r="97" spans="1:3" x14ac:dyDescent="0.25">
      <c r="A97" s="19" t="s">
        <v>126</v>
      </c>
      <c r="B97" s="22">
        <v>-7.6</v>
      </c>
      <c r="C97" s="22">
        <v>131.6</v>
      </c>
    </row>
    <row r="98" spans="1:3" x14ac:dyDescent="0.25">
      <c r="A98" s="19" t="s">
        <v>127</v>
      </c>
      <c r="B98" s="22">
        <v>-7.4</v>
      </c>
      <c r="C98" s="22">
        <v>131.9</v>
      </c>
    </row>
    <row r="99" spans="1:3" x14ac:dyDescent="0.25">
      <c r="A99" s="19" t="s">
        <v>128</v>
      </c>
      <c r="B99" s="22">
        <v>-7.8</v>
      </c>
      <c r="C99" s="22">
        <v>131.5</v>
      </c>
    </row>
    <row r="100" spans="1:3" x14ac:dyDescent="0.25">
      <c r="A100" s="19" t="s">
        <v>129</v>
      </c>
      <c r="B100" s="22">
        <v>-9.6</v>
      </c>
      <c r="C100" s="22">
        <v>129.1</v>
      </c>
    </row>
    <row r="101" spans="1:3" x14ac:dyDescent="0.25">
      <c r="A101" s="19" t="s">
        <v>130</v>
      </c>
      <c r="B101" s="22">
        <v>-10.8</v>
      </c>
      <c r="C101" s="22">
        <v>127.3</v>
      </c>
    </row>
    <row r="102" spans="1:3" x14ac:dyDescent="0.25">
      <c r="A102" s="19" t="s">
        <v>131</v>
      </c>
      <c r="B102" s="22">
        <v>-12</v>
      </c>
      <c r="C102" s="22">
        <v>125.5</v>
      </c>
    </row>
    <row r="103" spans="1:3" x14ac:dyDescent="0.25">
      <c r="A103" s="19" t="s">
        <v>132</v>
      </c>
      <c r="B103" s="22">
        <v>-13.5</v>
      </c>
      <c r="C103" s="22">
        <v>123.1</v>
      </c>
    </row>
    <row r="104" spans="1:3" x14ac:dyDescent="0.25">
      <c r="A104" s="19" t="s">
        <v>133</v>
      </c>
      <c r="B104" s="22">
        <v>-15.7</v>
      </c>
      <c r="C104" s="22">
        <v>119.9</v>
      </c>
    </row>
    <row r="105" spans="1:3" x14ac:dyDescent="0.25">
      <c r="A105" s="19" t="s">
        <v>134</v>
      </c>
      <c r="B105" s="22">
        <v>-16.899999999999999</v>
      </c>
      <c r="C105" s="22">
        <v>117.8</v>
      </c>
    </row>
    <row r="106" spans="1:3" x14ac:dyDescent="0.25">
      <c r="A106" s="19" t="s">
        <v>135</v>
      </c>
      <c r="B106" s="22">
        <v>-17.100000000000001</v>
      </c>
      <c r="C106" s="22">
        <v>116.8</v>
      </c>
    </row>
    <row r="107" spans="1:3" x14ac:dyDescent="0.25">
      <c r="A107" s="19" t="s">
        <v>136</v>
      </c>
      <c r="B107" s="22">
        <v>-18.2</v>
      </c>
      <c r="C107" s="22">
        <v>114.7</v>
      </c>
    </row>
    <row r="108" spans="1:3" x14ac:dyDescent="0.25">
      <c r="A108" s="19" t="s">
        <v>137</v>
      </c>
      <c r="B108" s="22">
        <v>-19.2</v>
      </c>
      <c r="C108" s="22">
        <v>112.7</v>
      </c>
    </row>
    <row r="109" spans="1:3" x14ac:dyDescent="0.25">
      <c r="A109" s="19" t="s">
        <v>138</v>
      </c>
      <c r="B109" s="22">
        <v>-19.399999999999999</v>
      </c>
      <c r="C109" s="22">
        <v>111.4</v>
      </c>
    </row>
    <row r="110" spans="1:3" x14ac:dyDescent="0.25">
      <c r="A110" s="19" t="s">
        <v>139</v>
      </c>
      <c r="B110" s="22">
        <v>-19.2</v>
      </c>
      <c r="C110" s="22">
        <v>110.7</v>
      </c>
    </row>
    <row r="111" spans="1:3" x14ac:dyDescent="0.25">
      <c r="A111" s="19" t="s">
        <v>140</v>
      </c>
      <c r="B111" s="22">
        <v>-18.8</v>
      </c>
      <c r="C111" s="22">
        <v>110.3</v>
      </c>
    </row>
    <row r="112" spans="1:3" x14ac:dyDescent="0.25">
      <c r="A112" s="19" t="s">
        <v>141</v>
      </c>
      <c r="B112" s="22">
        <v>-19.5</v>
      </c>
      <c r="C112" s="22">
        <v>108.4</v>
      </c>
    </row>
    <row r="113" spans="1:3" x14ac:dyDescent="0.25">
      <c r="A113" s="19" t="s">
        <v>142</v>
      </c>
      <c r="B113" s="22">
        <v>-19.3</v>
      </c>
      <c r="C113" s="22">
        <v>107.6</v>
      </c>
    </row>
    <row r="114" spans="1:3" x14ac:dyDescent="0.25">
      <c r="A114" s="19" t="s">
        <v>143</v>
      </c>
      <c r="B114" s="22">
        <v>-18.600000000000001</v>
      </c>
      <c r="C114" s="22">
        <v>107.3</v>
      </c>
    </row>
    <row r="115" spans="1:3" x14ac:dyDescent="0.25">
      <c r="A115" s="19" t="s">
        <v>144</v>
      </c>
      <c r="B115" s="22">
        <v>-17.399999999999999</v>
      </c>
      <c r="C115" s="22">
        <v>107.6</v>
      </c>
    </row>
    <row r="116" spans="1:3" x14ac:dyDescent="0.25">
      <c r="A116" s="19" t="s">
        <v>145</v>
      </c>
      <c r="B116" s="17">
        <v>-16.8</v>
      </c>
      <c r="C116" s="17">
        <v>107.2</v>
      </c>
    </row>
    <row r="165" spans="2:3" x14ac:dyDescent="0.25">
      <c r="B165" s="20"/>
      <c r="C165" s="20"/>
    </row>
    <row r="166" spans="2:3" x14ac:dyDescent="0.25">
      <c r="B166" s="20"/>
      <c r="C166" s="20"/>
    </row>
    <row r="167" spans="2:3" x14ac:dyDescent="0.25">
      <c r="B167" s="20"/>
      <c r="C167" s="20"/>
    </row>
    <row r="168" spans="2:3" x14ac:dyDescent="0.25">
      <c r="B168" s="20"/>
      <c r="C168" s="2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pane ySplit="8" topLeftCell="A9" activePane="bottomLeft" state="frozen"/>
      <selection pane="bottomLeft" activeCell="L37" sqref="L37"/>
    </sheetView>
  </sheetViews>
  <sheetFormatPr defaultRowHeight="15.75" x14ac:dyDescent="0.25"/>
  <cols>
    <col min="1" max="1" width="10.7109375" style="17" customWidth="1"/>
    <col min="2" max="6" width="20.7109375" style="17" customWidth="1"/>
    <col min="7" max="7" width="9.140625" style="17"/>
    <col min="8" max="8" width="18.7109375" style="17" customWidth="1"/>
    <col min="9" max="16384" width="9.140625" style="17"/>
  </cols>
  <sheetData>
    <row r="1" spans="1:9" x14ac:dyDescent="0.25">
      <c r="A1" s="3" t="s">
        <v>230</v>
      </c>
    </row>
    <row r="2" spans="1:9" x14ac:dyDescent="0.25">
      <c r="A2" s="3" t="s">
        <v>231</v>
      </c>
    </row>
    <row r="3" spans="1:9" x14ac:dyDescent="0.25">
      <c r="A3" s="7"/>
    </row>
    <row r="4" spans="1:9" x14ac:dyDescent="0.25">
      <c r="A4" s="4" t="s">
        <v>155</v>
      </c>
    </row>
    <row r="5" spans="1:9" x14ac:dyDescent="0.25">
      <c r="A5" s="4" t="s">
        <v>232</v>
      </c>
    </row>
    <row r="7" spans="1:9" ht="75" x14ac:dyDescent="0.25">
      <c r="A7" s="2" t="s">
        <v>149</v>
      </c>
      <c r="B7" s="2" t="s">
        <v>233</v>
      </c>
      <c r="C7" s="2" t="s">
        <v>237</v>
      </c>
      <c r="D7" s="2" t="s">
        <v>193</v>
      </c>
      <c r="E7" s="2" t="s">
        <v>234</v>
      </c>
      <c r="F7" s="2" t="s">
        <v>240</v>
      </c>
    </row>
    <row r="8" spans="1:9" ht="60" x14ac:dyDescent="0.25">
      <c r="A8" s="2" t="s">
        <v>1</v>
      </c>
      <c r="B8" s="2" t="s">
        <v>235</v>
      </c>
      <c r="C8" s="2" t="s">
        <v>236</v>
      </c>
      <c r="D8" s="2" t="s">
        <v>238</v>
      </c>
      <c r="E8" s="2" t="s">
        <v>239</v>
      </c>
      <c r="F8" s="2" t="s">
        <v>148</v>
      </c>
    </row>
    <row r="9" spans="1:9" x14ac:dyDescent="0.25">
      <c r="A9" s="19" t="s">
        <v>114</v>
      </c>
      <c r="B9" s="23">
        <v>621432.69999999995</v>
      </c>
      <c r="C9" s="24">
        <v>1111888</v>
      </c>
      <c r="D9" s="22">
        <v>55.9</v>
      </c>
      <c r="E9" s="25">
        <v>1267885.3999999999</v>
      </c>
      <c r="F9" s="26">
        <v>78.3</v>
      </c>
      <c r="G9" s="71"/>
      <c r="I9" s="76"/>
    </row>
    <row r="10" spans="1:9" x14ac:dyDescent="0.25">
      <c r="A10" s="19" t="s">
        <v>115</v>
      </c>
      <c r="B10" s="23">
        <v>632586.80000000005</v>
      </c>
      <c r="C10" s="24">
        <v>1122329</v>
      </c>
      <c r="D10" s="22">
        <v>56.4</v>
      </c>
      <c r="E10" s="25">
        <v>1278049.3999999999</v>
      </c>
      <c r="F10" s="26">
        <v>78.400000000000006</v>
      </c>
      <c r="G10" s="71"/>
      <c r="I10" s="76"/>
    </row>
    <row r="11" spans="1:9" x14ac:dyDescent="0.25">
      <c r="A11" s="19" t="s">
        <v>116</v>
      </c>
      <c r="B11" s="23">
        <v>636030.5</v>
      </c>
      <c r="C11" s="24">
        <v>1128620</v>
      </c>
      <c r="D11" s="22">
        <v>56.4</v>
      </c>
      <c r="E11" s="25">
        <v>1279485.5</v>
      </c>
      <c r="F11" s="26">
        <v>78.2</v>
      </c>
      <c r="G11" s="71"/>
      <c r="I11" s="76"/>
    </row>
    <row r="12" spans="1:9" x14ac:dyDescent="0.25">
      <c r="A12" s="19" t="s">
        <v>117</v>
      </c>
      <c r="B12" s="23">
        <v>638048.6</v>
      </c>
      <c r="C12" s="24">
        <v>1124390</v>
      </c>
      <c r="D12" s="22">
        <v>56.7</v>
      </c>
      <c r="E12" s="25">
        <v>1260509.8</v>
      </c>
      <c r="F12" s="26">
        <v>77.2</v>
      </c>
      <c r="G12" s="71"/>
      <c r="I12" s="76"/>
    </row>
    <row r="13" spans="1:9" x14ac:dyDescent="0.25">
      <c r="A13" s="19" t="s">
        <v>118</v>
      </c>
      <c r="B13" s="23">
        <v>643394.19999999995</v>
      </c>
      <c r="C13" s="24">
        <v>1120163</v>
      </c>
      <c r="D13" s="22">
        <v>57.4</v>
      </c>
      <c r="E13" s="25">
        <v>1393826.5</v>
      </c>
      <c r="F13" s="26">
        <v>86.3</v>
      </c>
      <c r="G13" s="71"/>
      <c r="I13" s="76"/>
    </row>
    <row r="14" spans="1:9" x14ac:dyDescent="0.25">
      <c r="A14" s="19" t="s">
        <v>119</v>
      </c>
      <c r="B14" s="23">
        <v>656883.6</v>
      </c>
      <c r="C14" s="24">
        <v>1104763</v>
      </c>
      <c r="D14" s="22">
        <v>59.5</v>
      </c>
      <c r="E14" s="25">
        <v>1436180.3</v>
      </c>
      <c r="F14" s="26">
        <v>90.2</v>
      </c>
      <c r="G14" s="71"/>
      <c r="I14" s="76"/>
    </row>
    <row r="15" spans="1:9" x14ac:dyDescent="0.25">
      <c r="A15" s="19" t="s">
        <v>120</v>
      </c>
      <c r="B15" s="23">
        <v>660258.19999999995</v>
      </c>
      <c r="C15" s="24">
        <v>1098314</v>
      </c>
      <c r="D15" s="22">
        <v>60.1</v>
      </c>
      <c r="E15" s="25">
        <v>1330515.6000000001</v>
      </c>
      <c r="F15" s="26">
        <v>84.2</v>
      </c>
      <c r="G15" s="71"/>
      <c r="I15" s="76"/>
    </row>
    <row r="16" spans="1:9" x14ac:dyDescent="0.25">
      <c r="A16" s="19" t="s">
        <v>121</v>
      </c>
      <c r="B16" s="23">
        <v>668202.19999999995</v>
      </c>
      <c r="C16" s="24">
        <v>1098244</v>
      </c>
      <c r="D16" s="22">
        <v>60.8</v>
      </c>
      <c r="E16" s="25">
        <v>1297241.1000000001</v>
      </c>
      <c r="F16" s="26">
        <v>82.5</v>
      </c>
      <c r="G16" s="71"/>
      <c r="I16" s="76"/>
    </row>
    <row r="17" spans="1:9" x14ac:dyDescent="0.25">
      <c r="A17" s="19" t="s">
        <v>122</v>
      </c>
      <c r="B17" s="23">
        <v>676849.1</v>
      </c>
      <c r="C17" s="24">
        <v>1093466</v>
      </c>
      <c r="D17" s="22">
        <v>61.9</v>
      </c>
      <c r="E17" s="25">
        <v>1296653.2</v>
      </c>
      <c r="F17" s="26">
        <v>82.2</v>
      </c>
      <c r="G17" s="71"/>
      <c r="I17" s="76"/>
    </row>
    <row r="18" spans="1:9" x14ac:dyDescent="0.25">
      <c r="A18" s="19" t="s">
        <v>123</v>
      </c>
      <c r="B18" s="23">
        <v>687451.8</v>
      </c>
      <c r="C18" s="24">
        <v>1092737</v>
      </c>
      <c r="D18" s="22">
        <v>62.9</v>
      </c>
      <c r="E18" s="25">
        <v>1303556.3999999999</v>
      </c>
      <c r="F18" s="26">
        <v>82.2</v>
      </c>
      <c r="G18" s="71"/>
      <c r="I18" s="76"/>
    </row>
    <row r="19" spans="1:9" x14ac:dyDescent="0.25">
      <c r="A19" s="19" t="s">
        <v>124</v>
      </c>
      <c r="B19" s="23">
        <v>693915.6</v>
      </c>
      <c r="C19" s="24">
        <v>1092914</v>
      </c>
      <c r="D19" s="22">
        <v>63.5</v>
      </c>
      <c r="E19" s="25">
        <v>1310415.8999999999</v>
      </c>
      <c r="F19" s="26">
        <v>82.2</v>
      </c>
      <c r="G19" s="71"/>
      <c r="I19" s="76"/>
    </row>
    <row r="20" spans="1:9" x14ac:dyDescent="0.25">
      <c r="A20" s="19" t="s">
        <v>125</v>
      </c>
      <c r="B20" s="23">
        <v>700082</v>
      </c>
      <c r="C20" s="24">
        <v>1097001</v>
      </c>
      <c r="D20" s="22">
        <v>63.8</v>
      </c>
      <c r="E20" s="25">
        <v>1318792.2</v>
      </c>
      <c r="F20" s="26">
        <v>82.2</v>
      </c>
      <c r="G20" s="71"/>
      <c r="I20" s="76"/>
    </row>
    <row r="21" spans="1:9" x14ac:dyDescent="0.25">
      <c r="A21" s="19" t="s">
        <v>126</v>
      </c>
      <c r="B21" s="23">
        <v>706079.6</v>
      </c>
      <c r="C21" s="24">
        <v>1103876</v>
      </c>
      <c r="D21" s="22">
        <v>64</v>
      </c>
      <c r="E21" s="25">
        <v>1330579.1000000001</v>
      </c>
      <c r="F21" s="26">
        <v>82.3</v>
      </c>
      <c r="G21" s="71"/>
      <c r="I21" s="76"/>
    </row>
    <row r="22" spans="1:9" x14ac:dyDescent="0.25">
      <c r="A22" s="19" t="s">
        <v>127</v>
      </c>
      <c r="B22" s="23">
        <v>713557.7</v>
      </c>
      <c r="C22" s="24">
        <v>1113111</v>
      </c>
      <c r="D22" s="22">
        <v>64.099999999999994</v>
      </c>
      <c r="E22" s="25">
        <v>1341058</v>
      </c>
      <c r="F22" s="26">
        <v>82.4</v>
      </c>
      <c r="G22" s="71"/>
      <c r="I22" s="76"/>
    </row>
    <row r="23" spans="1:9" x14ac:dyDescent="0.25">
      <c r="A23" s="19" t="s">
        <v>128</v>
      </c>
      <c r="B23" s="23">
        <v>717241.6</v>
      </c>
      <c r="C23" s="24">
        <v>1120654</v>
      </c>
      <c r="D23" s="22">
        <v>64</v>
      </c>
      <c r="E23" s="25">
        <v>1340980.5</v>
      </c>
      <c r="F23" s="26">
        <v>81.900000000000006</v>
      </c>
      <c r="G23" s="71"/>
      <c r="I23" s="76"/>
    </row>
    <row r="24" spans="1:9" x14ac:dyDescent="0.25">
      <c r="A24" s="19" t="s">
        <v>129</v>
      </c>
      <c r="B24" s="27">
        <v>717269</v>
      </c>
      <c r="C24" s="28">
        <v>1125171</v>
      </c>
      <c r="D24" s="22">
        <v>63.7</v>
      </c>
      <c r="E24" s="25">
        <v>1334197.1000000001</v>
      </c>
      <c r="F24" s="26">
        <v>81.5</v>
      </c>
      <c r="G24" s="71"/>
      <c r="I24" s="76"/>
    </row>
    <row r="25" spans="1:9" x14ac:dyDescent="0.25">
      <c r="A25" s="19" t="s">
        <v>130</v>
      </c>
      <c r="B25" s="23">
        <v>713356.1</v>
      </c>
      <c r="C25" s="23">
        <v>1122297</v>
      </c>
      <c r="D25" s="22">
        <v>63.6</v>
      </c>
      <c r="E25" s="25">
        <v>1342207.9</v>
      </c>
      <c r="F25" s="26">
        <v>82</v>
      </c>
      <c r="G25" s="71"/>
      <c r="I25" s="76"/>
    </row>
    <row r="26" spans="1:9" x14ac:dyDescent="0.25">
      <c r="A26" s="19" t="s">
        <v>131</v>
      </c>
      <c r="B26" s="23">
        <v>712870.2</v>
      </c>
      <c r="C26" s="23">
        <v>1114470</v>
      </c>
      <c r="D26" s="22">
        <v>64</v>
      </c>
      <c r="E26" s="25">
        <v>1345243.3</v>
      </c>
      <c r="F26" s="26">
        <v>82.6</v>
      </c>
      <c r="G26" s="71"/>
      <c r="I26" s="76"/>
    </row>
    <row r="27" spans="1:9" x14ac:dyDescent="0.25">
      <c r="A27" s="19" t="s">
        <v>132</v>
      </c>
      <c r="B27" s="23">
        <v>710138.3</v>
      </c>
      <c r="C27" s="23">
        <v>1106594</v>
      </c>
      <c r="D27" s="22">
        <v>64.2</v>
      </c>
      <c r="E27" s="25">
        <v>1340188.5</v>
      </c>
      <c r="F27" s="26">
        <v>82.7</v>
      </c>
      <c r="G27" s="71"/>
      <c r="I27" s="76"/>
    </row>
    <row r="28" spans="1:9" x14ac:dyDescent="0.25">
      <c r="A28" s="19" t="s">
        <v>133</v>
      </c>
      <c r="B28" s="23">
        <v>709215.1</v>
      </c>
      <c r="C28" s="23">
        <v>1094462</v>
      </c>
      <c r="D28" s="22">
        <v>64.8</v>
      </c>
      <c r="E28" s="25">
        <v>1344726.4</v>
      </c>
      <c r="F28" s="26">
        <v>83.4</v>
      </c>
      <c r="G28" s="71"/>
      <c r="I28" s="76"/>
    </row>
    <row r="29" spans="1:9" x14ac:dyDescent="0.25">
      <c r="A29" s="19" t="s">
        <v>134</v>
      </c>
      <c r="B29" s="23">
        <v>705263.8</v>
      </c>
      <c r="C29" s="23">
        <v>1092174</v>
      </c>
      <c r="D29" s="22">
        <v>64.599999999999994</v>
      </c>
      <c r="E29" s="25">
        <v>1336946.3999999999</v>
      </c>
      <c r="F29" s="26">
        <v>83.2</v>
      </c>
      <c r="G29" s="71"/>
      <c r="I29" s="76"/>
    </row>
    <row r="30" spans="1:9" x14ac:dyDescent="0.25">
      <c r="A30" s="19" t="s">
        <v>135</v>
      </c>
      <c r="B30" s="23">
        <v>702681.5</v>
      </c>
      <c r="C30" s="23">
        <v>1086225</v>
      </c>
      <c r="D30" s="22">
        <v>64.7</v>
      </c>
      <c r="E30" s="25">
        <v>1327347.5</v>
      </c>
      <c r="F30" s="26">
        <v>82.8</v>
      </c>
      <c r="G30" s="71"/>
      <c r="I30" s="76"/>
    </row>
    <row r="31" spans="1:9" x14ac:dyDescent="0.25">
      <c r="A31" s="19" t="s">
        <v>136</v>
      </c>
      <c r="B31" s="23">
        <v>699132</v>
      </c>
      <c r="C31" s="23">
        <v>1093198</v>
      </c>
      <c r="D31" s="22">
        <v>64</v>
      </c>
      <c r="E31" s="25">
        <v>1326353.8</v>
      </c>
      <c r="F31" s="26">
        <v>82.7</v>
      </c>
      <c r="G31" s="71"/>
      <c r="I31" s="76"/>
    </row>
    <row r="32" spans="1:9" x14ac:dyDescent="0.25">
      <c r="A32" s="19" t="s">
        <v>137</v>
      </c>
      <c r="B32" s="23">
        <v>697475.1</v>
      </c>
      <c r="C32" s="23">
        <v>1099116</v>
      </c>
      <c r="D32" s="22">
        <v>63.5</v>
      </c>
      <c r="E32" s="25">
        <v>1305740.6000000001</v>
      </c>
      <c r="F32" s="26">
        <v>81.400000000000006</v>
      </c>
      <c r="G32" s="71"/>
      <c r="I32" s="76"/>
    </row>
    <row r="33" spans="1:9" x14ac:dyDescent="0.25">
      <c r="A33" s="19" t="s">
        <v>138</v>
      </c>
      <c r="B33" s="23">
        <v>694712.3</v>
      </c>
      <c r="C33" s="23">
        <v>1101552</v>
      </c>
      <c r="D33" s="22">
        <v>63.1</v>
      </c>
      <c r="E33" s="25">
        <v>1308172.1000000001</v>
      </c>
      <c r="F33" s="26">
        <v>81.3</v>
      </c>
      <c r="G33" s="71"/>
      <c r="I33" s="76"/>
    </row>
    <row r="34" spans="1:9" x14ac:dyDescent="0.25">
      <c r="A34" s="19" t="s">
        <v>139</v>
      </c>
      <c r="B34" s="23">
        <v>696238.1</v>
      </c>
      <c r="C34" s="23">
        <v>1098926</v>
      </c>
      <c r="D34" s="22">
        <v>63.4</v>
      </c>
      <c r="E34" s="25">
        <v>1319100.3999999999</v>
      </c>
      <c r="F34" s="26">
        <v>81.900000000000006</v>
      </c>
      <c r="G34" s="71"/>
      <c r="I34" s="76"/>
    </row>
    <row r="35" spans="1:9" x14ac:dyDescent="0.25">
      <c r="A35" s="19" t="s">
        <v>140</v>
      </c>
      <c r="B35" s="23">
        <v>691861.4</v>
      </c>
      <c r="C35" s="23">
        <v>1099034</v>
      </c>
      <c r="D35" s="22">
        <v>63</v>
      </c>
      <c r="E35" s="25">
        <v>1322690.8999999999</v>
      </c>
      <c r="F35" s="26">
        <v>82.2</v>
      </c>
      <c r="G35" s="71"/>
      <c r="I35" s="76"/>
    </row>
    <row r="36" spans="1:9" x14ac:dyDescent="0.25">
      <c r="A36" s="19" t="s">
        <v>141</v>
      </c>
      <c r="B36" s="23">
        <v>692501.3</v>
      </c>
      <c r="C36" s="23">
        <v>1100862</v>
      </c>
      <c r="D36" s="22">
        <v>62.9</v>
      </c>
      <c r="E36" s="25">
        <v>1308006.8</v>
      </c>
      <c r="F36" s="26">
        <v>81.099999999999994</v>
      </c>
      <c r="G36" s="71"/>
      <c r="I36" s="76"/>
    </row>
    <row r="37" spans="1:9" x14ac:dyDescent="0.25">
      <c r="A37" s="19" t="s">
        <v>142</v>
      </c>
      <c r="B37" s="23">
        <v>691012.1</v>
      </c>
      <c r="C37" s="23">
        <v>1100760</v>
      </c>
      <c r="D37" s="22">
        <v>62.8</v>
      </c>
      <c r="E37" s="25">
        <v>1304236.8</v>
      </c>
      <c r="F37" s="26">
        <v>80.8</v>
      </c>
      <c r="G37" s="71"/>
      <c r="I37" s="76"/>
    </row>
    <row r="38" spans="1:9" x14ac:dyDescent="0.25">
      <c r="A38" s="19" t="s">
        <v>143</v>
      </c>
      <c r="B38" s="23">
        <v>691840.6</v>
      </c>
      <c r="C38" s="23">
        <v>1103160</v>
      </c>
      <c r="D38" s="22">
        <v>62.7</v>
      </c>
      <c r="E38" s="25">
        <v>1297777.3</v>
      </c>
      <c r="F38" s="26">
        <v>80.099999999999994</v>
      </c>
      <c r="G38" s="71"/>
      <c r="I38" s="76"/>
    </row>
    <row r="39" spans="1:9" x14ac:dyDescent="0.25">
      <c r="A39" s="19" t="s">
        <v>144</v>
      </c>
      <c r="B39" s="23">
        <v>691920.2</v>
      </c>
      <c r="C39" s="23">
        <v>1106559</v>
      </c>
      <c r="D39" s="22">
        <v>62.5</v>
      </c>
      <c r="E39" s="25">
        <v>1286919.3</v>
      </c>
      <c r="F39" s="26">
        <v>79</v>
      </c>
      <c r="G39" s="71"/>
      <c r="I39" s="76"/>
    </row>
    <row r="40" spans="1:9" x14ac:dyDescent="0.25">
      <c r="A40" s="19" t="s">
        <v>145</v>
      </c>
      <c r="B40" s="23">
        <v>692509.3</v>
      </c>
      <c r="C40" s="23">
        <v>1109742</v>
      </c>
      <c r="D40" s="22">
        <v>62.4</v>
      </c>
      <c r="E40" s="29">
        <v>1278915.1000000001</v>
      </c>
      <c r="F40" s="17">
        <v>78.2</v>
      </c>
      <c r="G40" s="71"/>
      <c r="I40" s="76"/>
    </row>
    <row r="44" spans="1:9" x14ac:dyDescent="0.25">
      <c r="B44" s="23"/>
      <c r="C44" s="23"/>
      <c r="D44" s="23"/>
      <c r="E44" s="23"/>
    </row>
    <row r="45" spans="1:9" x14ac:dyDescent="0.25">
      <c r="B45" s="75"/>
      <c r="C45" s="75"/>
      <c r="D45" s="75"/>
      <c r="E45" s="75"/>
    </row>
    <row r="46" spans="1:9" x14ac:dyDescent="0.25">
      <c r="B46" s="75"/>
      <c r="C46" s="75"/>
      <c r="D46" s="75"/>
      <c r="E46" s="75"/>
    </row>
    <row r="47" spans="1:9" x14ac:dyDescent="0.25">
      <c r="B47" s="75"/>
      <c r="C47" s="75"/>
      <c r="D47" s="75"/>
      <c r="E47" s="75"/>
    </row>
    <row r="48" spans="1:9" x14ac:dyDescent="0.25">
      <c r="B48" s="75"/>
      <c r="C48" s="75"/>
      <c r="D48" s="75"/>
      <c r="E48" s="75"/>
    </row>
    <row r="49" spans="2:5" x14ac:dyDescent="0.25">
      <c r="B49" s="75"/>
      <c r="C49" s="75"/>
      <c r="D49" s="75"/>
      <c r="E49" s="75"/>
    </row>
    <row r="50" spans="2:5" x14ac:dyDescent="0.25">
      <c r="B50" s="75"/>
      <c r="C50" s="75"/>
      <c r="D50" s="75"/>
      <c r="E50" s="75"/>
    </row>
    <row r="51" spans="2:5" x14ac:dyDescent="0.25">
      <c r="B51" s="75"/>
      <c r="C51" s="75"/>
      <c r="D51" s="75"/>
      <c r="E51" s="75"/>
    </row>
    <row r="52" spans="2:5" x14ac:dyDescent="0.25">
      <c r="B52" s="75"/>
      <c r="C52" s="75"/>
      <c r="D52" s="75"/>
      <c r="E52" s="75"/>
    </row>
    <row r="53" spans="2:5" x14ac:dyDescent="0.25">
      <c r="B53" s="23"/>
      <c r="C53" s="23"/>
      <c r="D53" s="23"/>
      <c r="E53" s="23"/>
    </row>
  </sheetData>
  <pageMargins left="0.25" right="0.25" top="0.75" bottom="0.75" header="0.3" footer="0.3"/>
  <pageSetup paperSize="9"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workbookViewId="0">
      <pane ySplit="8" topLeftCell="A9" activePane="bottomLeft" state="frozen"/>
      <selection pane="bottomLeft" activeCell="A4" sqref="A4"/>
    </sheetView>
  </sheetViews>
  <sheetFormatPr defaultRowHeight="15.75" x14ac:dyDescent="0.25"/>
  <cols>
    <col min="1" max="1" width="10.7109375" style="17" customWidth="1"/>
    <col min="2" max="2" width="16.85546875" style="17" customWidth="1"/>
    <col min="3" max="3" width="17.28515625" style="17" customWidth="1"/>
    <col min="4" max="4" width="22.28515625" style="17" customWidth="1"/>
    <col min="5" max="6" width="20.7109375" style="17" customWidth="1"/>
    <col min="7" max="7" width="9.140625" style="17"/>
    <col min="8" max="8" width="18.7109375" style="17" customWidth="1"/>
    <col min="9" max="16384" width="9.140625" style="17"/>
  </cols>
  <sheetData>
    <row r="1" spans="1:9" x14ac:dyDescent="0.25">
      <c r="A1" s="3" t="s">
        <v>283</v>
      </c>
    </row>
    <row r="2" spans="1:9" x14ac:dyDescent="0.25">
      <c r="A2" s="3" t="s">
        <v>293</v>
      </c>
    </row>
    <row r="3" spans="1:9" x14ac:dyDescent="0.25">
      <c r="A3" s="7"/>
    </row>
    <row r="4" spans="1:9" x14ac:dyDescent="0.25">
      <c r="A4" s="4" t="s">
        <v>284</v>
      </c>
    </row>
    <row r="5" spans="1:9" x14ac:dyDescent="0.25">
      <c r="A5" s="4" t="s">
        <v>285</v>
      </c>
    </row>
    <row r="7" spans="1:9" ht="50.25" customHeight="1" x14ac:dyDescent="0.25">
      <c r="A7" s="2" t="s">
        <v>149</v>
      </c>
      <c r="B7" s="2" t="s">
        <v>291</v>
      </c>
      <c r="C7" s="2" t="s">
        <v>214</v>
      </c>
      <c r="D7" s="2" t="s">
        <v>290</v>
      </c>
      <c r="E7" s="2"/>
      <c r="F7" s="2"/>
    </row>
    <row r="8" spans="1:9" ht="65.25" customHeight="1" x14ac:dyDescent="0.25">
      <c r="A8" s="2" t="s">
        <v>1</v>
      </c>
      <c r="B8" s="2" t="s">
        <v>292</v>
      </c>
      <c r="C8" s="2" t="s">
        <v>220</v>
      </c>
      <c r="D8" s="2" t="s">
        <v>294</v>
      </c>
      <c r="E8" s="2"/>
      <c r="F8" s="2"/>
    </row>
    <row r="9" spans="1:9" x14ac:dyDescent="0.25">
      <c r="A9" s="19" t="s">
        <v>93</v>
      </c>
      <c r="B9" s="23">
        <v>-4008</v>
      </c>
      <c r="C9" s="24">
        <v>1345794.2</v>
      </c>
      <c r="D9" s="75">
        <v>-0.29781670927100151</v>
      </c>
      <c r="E9" s="25"/>
      <c r="F9" s="26"/>
      <c r="G9" s="71"/>
      <c r="I9" s="76"/>
    </row>
    <row r="10" spans="1:9" x14ac:dyDescent="0.25">
      <c r="A10" s="19" t="s">
        <v>94</v>
      </c>
      <c r="B10" s="23">
        <v>-9953</v>
      </c>
      <c r="C10" s="24">
        <v>1356474.9</v>
      </c>
      <c r="D10" s="75">
        <v>-0.73374007878804104</v>
      </c>
      <c r="E10" s="25"/>
      <c r="F10" s="26"/>
      <c r="G10" s="71"/>
      <c r="I10" s="76"/>
    </row>
    <row r="11" spans="1:9" x14ac:dyDescent="0.25">
      <c r="A11" s="19" t="s">
        <v>95</v>
      </c>
      <c r="B11" s="23">
        <v>-12577</v>
      </c>
      <c r="C11" s="24">
        <v>1365839.8</v>
      </c>
      <c r="D11" s="75">
        <v>-0.92082541451786648</v>
      </c>
      <c r="E11" s="25"/>
      <c r="F11" s="26"/>
      <c r="G11" s="71"/>
      <c r="I11" s="76"/>
    </row>
    <row r="12" spans="1:9" x14ac:dyDescent="0.25">
      <c r="A12" s="19" t="s">
        <v>96</v>
      </c>
      <c r="B12" s="23">
        <v>-12197</v>
      </c>
      <c r="C12" s="24">
        <v>1378571.4</v>
      </c>
      <c r="D12" s="75">
        <v>-0.88475649502085996</v>
      </c>
      <c r="E12" s="25"/>
      <c r="F12" s="26"/>
      <c r="G12" s="71"/>
      <c r="I12" s="76"/>
    </row>
    <row r="13" spans="1:9" x14ac:dyDescent="0.25">
      <c r="A13" s="19" t="s">
        <v>97</v>
      </c>
      <c r="B13" s="23">
        <v>-8929</v>
      </c>
      <c r="C13" s="24">
        <v>1390709.6</v>
      </c>
      <c r="D13" s="75">
        <v>-0.64204633375652254</v>
      </c>
      <c r="E13" s="25"/>
      <c r="F13" s="26"/>
      <c r="G13" s="71"/>
      <c r="I13" s="76"/>
    </row>
    <row r="14" spans="1:9" x14ac:dyDescent="0.25">
      <c r="A14" s="19" t="s">
        <v>98</v>
      </c>
      <c r="B14" s="23">
        <v>-5402</v>
      </c>
      <c r="C14" s="24">
        <v>1401173.2999999998</v>
      </c>
      <c r="D14" s="75">
        <v>-0.38553403779532486</v>
      </c>
      <c r="E14" s="25"/>
      <c r="F14" s="26"/>
      <c r="G14" s="71"/>
      <c r="I14" s="76"/>
    </row>
    <row r="15" spans="1:9" x14ac:dyDescent="0.25">
      <c r="A15" s="19" t="s">
        <v>99</v>
      </c>
      <c r="B15" s="23">
        <v>-2647</v>
      </c>
      <c r="C15" s="24">
        <v>1418675.6</v>
      </c>
      <c r="D15" s="75">
        <v>-0.18658247170811987</v>
      </c>
      <c r="E15" s="25"/>
      <c r="F15" s="26"/>
      <c r="G15" s="71"/>
      <c r="I15" s="76"/>
    </row>
    <row r="16" spans="1:9" x14ac:dyDescent="0.25">
      <c r="A16" s="19" t="s">
        <v>100</v>
      </c>
      <c r="B16" s="23">
        <v>-1628</v>
      </c>
      <c r="C16" s="24">
        <v>1429867.6</v>
      </c>
      <c r="D16" s="75">
        <v>-0.11385669554299992</v>
      </c>
      <c r="E16" s="25"/>
      <c r="F16" s="26"/>
      <c r="G16" s="71"/>
      <c r="I16" s="76"/>
    </row>
    <row r="17" spans="1:9" x14ac:dyDescent="0.25">
      <c r="A17" s="19" t="s">
        <v>101</v>
      </c>
      <c r="B17" s="23">
        <v>-5570</v>
      </c>
      <c r="C17" s="24">
        <v>1448362.8</v>
      </c>
      <c r="D17" s="75">
        <v>-0.3845721527782956</v>
      </c>
      <c r="E17" s="25"/>
      <c r="F17" s="26"/>
      <c r="G17" s="71"/>
      <c r="I17" s="76"/>
    </row>
    <row r="18" spans="1:9" x14ac:dyDescent="0.25">
      <c r="A18" s="19" t="s">
        <v>102</v>
      </c>
      <c r="B18" s="23">
        <v>-9652</v>
      </c>
      <c r="C18" s="24">
        <v>1457940.4</v>
      </c>
      <c r="D18" s="75">
        <v>-0.66202980588232552</v>
      </c>
      <c r="E18" s="25"/>
      <c r="F18" s="26"/>
      <c r="G18" s="71"/>
      <c r="I18" s="76"/>
    </row>
    <row r="19" spans="1:9" x14ac:dyDescent="0.25">
      <c r="A19" s="19" t="s">
        <v>103</v>
      </c>
      <c r="B19" s="23">
        <v>-10219</v>
      </c>
      <c r="C19" s="24">
        <v>1468590.9</v>
      </c>
      <c r="D19" s="75">
        <v>-0.69583707756870894</v>
      </c>
      <c r="E19" s="25"/>
      <c r="F19" s="26"/>
      <c r="G19" s="71"/>
      <c r="I19" s="76"/>
    </row>
    <row r="20" spans="1:9" x14ac:dyDescent="0.25">
      <c r="A20" s="19" t="s">
        <v>104</v>
      </c>
      <c r="B20" s="23">
        <v>-14637</v>
      </c>
      <c r="C20" s="24">
        <v>1479585.0999999999</v>
      </c>
      <c r="D20" s="75">
        <v>-0.98926381456531309</v>
      </c>
      <c r="E20" s="25"/>
      <c r="F20" s="26"/>
      <c r="G20" s="71"/>
      <c r="I20" s="76"/>
    </row>
    <row r="21" spans="1:9" x14ac:dyDescent="0.25">
      <c r="A21" s="19" t="s">
        <v>105</v>
      </c>
      <c r="B21" s="23">
        <v>-14098</v>
      </c>
      <c r="C21" s="24">
        <v>1489725.5</v>
      </c>
      <c r="D21" s="75">
        <v>-0.94634884077637127</v>
      </c>
      <c r="E21" s="25"/>
      <c r="F21" s="26"/>
      <c r="G21" s="71"/>
      <c r="I21" s="76"/>
    </row>
    <row r="22" spans="1:9" x14ac:dyDescent="0.25">
      <c r="A22" s="19" t="s">
        <v>106</v>
      </c>
      <c r="B22" s="23">
        <v>-19491</v>
      </c>
      <c r="C22" s="24">
        <v>1506324.4</v>
      </c>
      <c r="D22" s="75">
        <v>-1.2939443854192365</v>
      </c>
      <c r="E22" s="25"/>
      <c r="F22" s="26"/>
      <c r="G22" s="71"/>
      <c r="I22" s="76"/>
    </row>
    <row r="23" spans="1:9" x14ac:dyDescent="0.25">
      <c r="A23" s="19" t="s">
        <v>107</v>
      </c>
      <c r="B23" s="23">
        <v>-21219</v>
      </c>
      <c r="C23" s="24">
        <v>1521658.9999999998</v>
      </c>
      <c r="D23" s="75">
        <v>-1.3944648571066187</v>
      </c>
      <c r="E23" s="25"/>
      <c r="F23" s="26"/>
      <c r="G23" s="71"/>
      <c r="I23" s="76"/>
    </row>
    <row r="24" spans="1:9" x14ac:dyDescent="0.25">
      <c r="A24" s="19" t="s">
        <v>108</v>
      </c>
      <c r="B24" s="27">
        <v>-23535</v>
      </c>
      <c r="C24" s="28">
        <v>1536196.2</v>
      </c>
      <c r="D24" s="75">
        <v>-1.5320308694944045</v>
      </c>
      <c r="E24" s="25"/>
      <c r="F24" s="26"/>
      <c r="G24" s="71"/>
      <c r="I24" s="76"/>
    </row>
    <row r="25" spans="1:9" x14ac:dyDescent="0.25">
      <c r="A25" s="19" t="s">
        <v>109</v>
      </c>
      <c r="B25" s="23">
        <v>-24187</v>
      </c>
      <c r="C25" s="23">
        <v>1548473.5</v>
      </c>
      <c r="D25" s="75">
        <v>-1.5619899210415935</v>
      </c>
      <c r="E25" s="25"/>
      <c r="F25" s="26"/>
      <c r="G25" s="71"/>
      <c r="I25" s="76"/>
    </row>
    <row r="26" spans="1:9" x14ac:dyDescent="0.25">
      <c r="A26" s="19" t="s">
        <v>110</v>
      </c>
      <c r="B26" s="23">
        <v>-22874</v>
      </c>
      <c r="C26" s="23">
        <v>1567179.2000000002</v>
      </c>
      <c r="D26" s="75">
        <v>-1.4595650580354815</v>
      </c>
      <c r="E26" s="25"/>
      <c r="F26" s="26"/>
      <c r="G26" s="71"/>
      <c r="I26" s="76"/>
    </row>
    <row r="27" spans="1:9" x14ac:dyDescent="0.25">
      <c r="A27" s="19" t="s">
        <v>111</v>
      </c>
      <c r="B27" s="23">
        <v>-21417</v>
      </c>
      <c r="C27" s="23">
        <v>1581243</v>
      </c>
      <c r="D27" s="75">
        <v>-1.3544407785520631</v>
      </c>
      <c r="E27" s="25"/>
      <c r="F27" s="26"/>
      <c r="G27" s="71"/>
      <c r="I27" s="76"/>
    </row>
    <row r="28" spans="1:9" x14ac:dyDescent="0.25">
      <c r="A28" s="19" t="s">
        <v>112</v>
      </c>
      <c r="B28" s="23">
        <v>-20027</v>
      </c>
      <c r="C28" s="23">
        <v>1595862.8</v>
      </c>
      <c r="D28" s="75">
        <v>-1.2549324415607657</v>
      </c>
      <c r="E28" s="25"/>
      <c r="F28" s="26"/>
      <c r="G28" s="71"/>
      <c r="I28" s="76"/>
    </row>
    <row r="29" spans="1:9" x14ac:dyDescent="0.25">
      <c r="A29" s="19" t="s">
        <v>113</v>
      </c>
      <c r="B29" s="23">
        <v>-23376</v>
      </c>
      <c r="C29" s="23">
        <v>1609550.7999999998</v>
      </c>
      <c r="D29" s="75">
        <v>-1.4523306751175546</v>
      </c>
      <c r="E29" s="25"/>
      <c r="F29" s="26"/>
      <c r="G29" s="71"/>
      <c r="I29" s="76"/>
    </row>
    <row r="30" spans="1:9" x14ac:dyDescent="0.25">
      <c r="A30" s="19" t="s">
        <v>114</v>
      </c>
      <c r="B30" s="23">
        <v>-29223</v>
      </c>
      <c r="C30" s="23">
        <v>1619054.1</v>
      </c>
      <c r="D30" s="75">
        <v>-1.8049427749202449</v>
      </c>
      <c r="E30" s="25"/>
      <c r="F30" s="26"/>
      <c r="G30" s="71"/>
      <c r="I30" s="76"/>
    </row>
    <row r="31" spans="1:9" x14ac:dyDescent="0.25">
      <c r="A31" s="19" t="s">
        <v>115</v>
      </c>
      <c r="B31" s="23">
        <v>-31028</v>
      </c>
      <c r="C31" s="23">
        <v>1630312.3</v>
      </c>
      <c r="D31" s="75">
        <v>-1.9031936396480602</v>
      </c>
      <c r="E31" s="25"/>
      <c r="F31" s="26"/>
      <c r="G31" s="71"/>
      <c r="I31" s="76"/>
    </row>
    <row r="32" spans="1:9" x14ac:dyDescent="0.25">
      <c r="A32" s="19" t="s">
        <v>116</v>
      </c>
      <c r="B32" s="23">
        <v>-40524</v>
      </c>
      <c r="C32" s="23">
        <v>1637044</v>
      </c>
      <c r="D32" s="75">
        <v>-2.4754374347910013</v>
      </c>
      <c r="E32" s="25"/>
      <c r="F32" s="26"/>
      <c r="G32" s="71"/>
      <c r="I32" s="76"/>
    </row>
    <row r="33" spans="1:9" x14ac:dyDescent="0.25">
      <c r="A33" s="19" t="s">
        <v>117</v>
      </c>
      <c r="B33" s="23">
        <v>-46773</v>
      </c>
      <c r="C33" s="23">
        <v>1632150.9000000001</v>
      </c>
      <c r="D33" s="75">
        <v>-2.865727672606742</v>
      </c>
      <c r="E33" s="25"/>
      <c r="F33" s="26"/>
      <c r="G33" s="71"/>
      <c r="I33" s="76"/>
    </row>
    <row r="34" spans="1:9" x14ac:dyDescent="0.25">
      <c r="A34" s="19" t="s">
        <v>118</v>
      </c>
      <c r="B34" s="23">
        <v>-45119</v>
      </c>
      <c r="C34" s="23">
        <v>1615136</v>
      </c>
      <c r="D34" s="75">
        <v>-2.793510887008896</v>
      </c>
      <c r="E34" s="25"/>
      <c r="F34" s="26"/>
      <c r="G34" s="71"/>
      <c r="I34" s="76"/>
    </row>
    <row r="35" spans="1:9" x14ac:dyDescent="0.25">
      <c r="A35" s="19" t="s">
        <v>119</v>
      </c>
      <c r="B35" s="23">
        <v>-45963</v>
      </c>
      <c r="C35" s="23">
        <v>1592363.3</v>
      </c>
      <c r="D35" s="75">
        <v>-2.8864644142451663</v>
      </c>
      <c r="E35" s="25"/>
      <c r="F35" s="26"/>
      <c r="G35" s="71"/>
      <c r="I35" s="76"/>
    </row>
    <row r="36" spans="1:9" x14ac:dyDescent="0.25">
      <c r="A36" s="19" t="s">
        <v>120</v>
      </c>
      <c r="B36" s="23">
        <v>-40522</v>
      </c>
      <c r="C36" s="23">
        <v>1580864.7000000002</v>
      </c>
      <c r="D36" s="75">
        <v>-2.5632807159271755</v>
      </c>
      <c r="E36" s="25"/>
      <c r="F36" s="26"/>
      <c r="G36" s="71"/>
      <c r="I36" s="76"/>
    </row>
    <row r="37" spans="1:9" x14ac:dyDescent="0.25">
      <c r="A37" s="19" t="s">
        <v>121</v>
      </c>
      <c r="B37" s="23">
        <v>-30498</v>
      </c>
      <c r="C37" s="23">
        <v>1572878.2999999998</v>
      </c>
      <c r="D37" s="75">
        <v>-1.9389929913840125</v>
      </c>
      <c r="E37" s="25"/>
      <c r="F37" s="26"/>
      <c r="G37" s="71"/>
      <c r="I37" s="76"/>
    </row>
    <row r="38" spans="1:9" x14ac:dyDescent="0.25">
      <c r="A38" s="19" t="s">
        <v>122</v>
      </c>
      <c r="B38" s="23">
        <v>-33706</v>
      </c>
      <c r="C38" s="23">
        <v>1576993.2000000002</v>
      </c>
      <c r="D38" s="75">
        <v>-2.1373586138481762</v>
      </c>
      <c r="E38" s="25"/>
      <c r="F38" s="26"/>
      <c r="G38" s="71"/>
      <c r="I38" s="76"/>
    </row>
    <row r="39" spans="1:9" x14ac:dyDescent="0.25">
      <c r="A39" s="19" t="s">
        <v>123</v>
      </c>
      <c r="B39" s="23">
        <v>-39361</v>
      </c>
      <c r="C39" s="23">
        <v>1586004.0000000002</v>
      </c>
      <c r="D39" s="75">
        <v>-2.4817717988100911</v>
      </c>
      <c r="E39" s="25"/>
      <c r="F39" s="26"/>
      <c r="G39" s="71"/>
      <c r="I39" s="76"/>
    </row>
    <row r="40" spans="1:9" x14ac:dyDescent="0.25">
      <c r="A40" s="19" t="s">
        <v>124</v>
      </c>
      <c r="B40" s="23">
        <v>-45982</v>
      </c>
      <c r="C40" s="23">
        <v>1594608.1</v>
      </c>
      <c r="D40" s="75">
        <v>-2.8835925265900753</v>
      </c>
      <c r="E40" s="29"/>
      <c r="G40" s="71"/>
      <c r="I40" s="76"/>
    </row>
    <row r="41" spans="1:9" x14ac:dyDescent="0.25">
      <c r="A41" s="19" t="s">
        <v>125</v>
      </c>
      <c r="B41" s="29">
        <v>-55771</v>
      </c>
      <c r="C41" s="17">
        <v>1604514.6</v>
      </c>
      <c r="D41" s="76">
        <v>-3.4758798704605116</v>
      </c>
    </row>
    <row r="42" spans="1:9" x14ac:dyDescent="0.25">
      <c r="A42" s="19" t="s">
        <v>126</v>
      </c>
      <c r="B42" s="29">
        <v>-60404</v>
      </c>
      <c r="C42" s="17">
        <v>1616616.7000000002</v>
      </c>
      <c r="D42" s="76">
        <v>-3.7364453800334978</v>
      </c>
    </row>
    <row r="43" spans="1:9" x14ac:dyDescent="0.25">
      <c r="A43" s="19" t="s">
        <v>127</v>
      </c>
      <c r="B43" s="29">
        <v>-60225</v>
      </c>
      <c r="C43" s="17">
        <v>1627583.5</v>
      </c>
      <c r="D43" s="76">
        <v>-3.7002709845608535</v>
      </c>
    </row>
    <row r="44" spans="1:9" x14ac:dyDescent="0.25">
      <c r="A44" s="19" t="s">
        <v>128</v>
      </c>
      <c r="B44" s="23">
        <v>-58695</v>
      </c>
      <c r="C44" s="23">
        <v>1636576.8</v>
      </c>
      <c r="D44" s="76">
        <v>-3.5864494718488</v>
      </c>
      <c r="E44" s="23"/>
    </row>
    <row r="45" spans="1:9" x14ac:dyDescent="0.25">
      <c r="A45" s="19" t="s">
        <v>129</v>
      </c>
      <c r="B45" s="23">
        <v>-50412</v>
      </c>
      <c r="C45" s="75">
        <v>1637461.0999999999</v>
      </c>
      <c r="D45" s="76">
        <v>-3.078668555851495</v>
      </c>
      <c r="E45" s="75"/>
    </row>
    <row r="46" spans="1:9" x14ac:dyDescent="0.25">
      <c r="A46" s="19" t="s">
        <v>130</v>
      </c>
      <c r="B46" s="23">
        <v>-40518</v>
      </c>
      <c r="C46" s="75">
        <v>1636334.6999999997</v>
      </c>
      <c r="D46" s="76">
        <v>-2.4761437864759581</v>
      </c>
      <c r="E46" s="75"/>
    </row>
    <row r="47" spans="1:9" x14ac:dyDescent="0.25">
      <c r="A47" s="19" t="s">
        <v>131</v>
      </c>
      <c r="B47" s="23">
        <v>-28214</v>
      </c>
      <c r="C47" s="75">
        <v>1628920.1</v>
      </c>
      <c r="D47" s="76">
        <v>-1.7320677668597739</v>
      </c>
      <c r="E47" s="75"/>
    </row>
    <row r="48" spans="1:9" x14ac:dyDescent="0.25">
      <c r="A48" s="19" t="s">
        <v>132</v>
      </c>
      <c r="B48" s="23">
        <v>-17454</v>
      </c>
      <c r="C48" s="75">
        <v>1621119.6</v>
      </c>
      <c r="D48" s="76">
        <v>-1.0766633134285712</v>
      </c>
      <c r="E48" s="75"/>
    </row>
    <row r="49" spans="1:5" x14ac:dyDescent="0.25">
      <c r="A49" s="19" t="s">
        <v>133</v>
      </c>
      <c r="B49" s="23">
        <v>-6938</v>
      </c>
      <c r="C49" s="75">
        <v>1613264.9</v>
      </c>
      <c r="D49" s="76">
        <v>-0.43005956430341979</v>
      </c>
      <c r="E49" s="75"/>
    </row>
    <row r="50" spans="1:5" x14ac:dyDescent="0.25">
      <c r="A50" s="19" t="s">
        <v>286</v>
      </c>
      <c r="B50" s="23">
        <v>726</v>
      </c>
      <c r="C50" s="75">
        <v>1606488.1</v>
      </c>
      <c r="D50" s="76">
        <v>4.5191744650956329E-2</v>
      </c>
      <c r="E50" s="75"/>
    </row>
    <row r="51" spans="1:5" x14ac:dyDescent="0.25">
      <c r="A51" s="19" t="s">
        <v>287</v>
      </c>
      <c r="B51" s="23">
        <v>5127</v>
      </c>
      <c r="C51" s="75">
        <v>1602325.9000000001</v>
      </c>
      <c r="D51" s="76">
        <v>0.3199723601796613</v>
      </c>
      <c r="E51" s="75"/>
    </row>
    <row r="52" spans="1:5" x14ac:dyDescent="0.25">
      <c r="A52" s="19" t="s">
        <v>288</v>
      </c>
      <c r="B52" s="23">
        <v>9372</v>
      </c>
      <c r="C52" s="75">
        <v>1603373</v>
      </c>
      <c r="D52" s="76">
        <v>0.58451776348984297</v>
      </c>
      <c r="E52" s="75"/>
    </row>
    <row r="53" spans="1:5" x14ac:dyDescent="0.25">
      <c r="A53" s="19" t="s">
        <v>289</v>
      </c>
      <c r="B53" s="23">
        <v>14097</v>
      </c>
      <c r="C53" s="23">
        <v>1604477.3</v>
      </c>
      <c r="D53" s="76">
        <v>0.87860389174717524</v>
      </c>
      <c r="E53" s="23"/>
    </row>
    <row r="54" spans="1:5" x14ac:dyDescent="0.25">
      <c r="A54" s="19" t="s">
        <v>138</v>
      </c>
      <c r="B54" s="29">
        <v>18930</v>
      </c>
      <c r="C54" s="17">
        <v>1609138.8</v>
      </c>
      <c r="D54" s="76">
        <v>1.1764056649432604</v>
      </c>
    </row>
    <row r="55" spans="1:5" x14ac:dyDescent="0.25">
      <c r="A55" s="19" t="s">
        <v>139</v>
      </c>
      <c r="B55" s="29">
        <v>20441</v>
      </c>
      <c r="C55" s="17">
        <v>1609892.2</v>
      </c>
      <c r="D55" s="76">
        <v>1.2697123447147578</v>
      </c>
    </row>
    <row r="56" spans="1:5" x14ac:dyDescent="0.25">
      <c r="A56" s="19" t="s">
        <v>140</v>
      </c>
      <c r="B56" s="29">
        <v>24549</v>
      </c>
      <c r="C56" s="17">
        <v>1610006.7000000002</v>
      </c>
      <c r="D56" s="76">
        <v>1.5247762633534381</v>
      </c>
    </row>
    <row r="57" spans="1:5" x14ac:dyDescent="0.25">
      <c r="A57" s="19" t="s">
        <v>141</v>
      </c>
      <c r="B57" s="29">
        <v>29725</v>
      </c>
      <c r="C57" s="17">
        <v>1611883.9</v>
      </c>
      <c r="D57" s="76">
        <v>1.8441154477689119</v>
      </c>
    </row>
    <row r="58" spans="1:5" x14ac:dyDescent="0.25">
      <c r="A58" s="19" t="s">
        <v>142</v>
      </c>
      <c r="B58" s="29">
        <v>30891</v>
      </c>
      <c r="C58" s="17">
        <v>1614157.3</v>
      </c>
      <c r="D58" s="76">
        <v>1.9137540065023402</v>
      </c>
    </row>
    <row r="59" spans="1:5" x14ac:dyDescent="0.25">
      <c r="A59" s="19" t="s">
        <v>143</v>
      </c>
      <c r="B59" s="29">
        <v>31441</v>
      </c>
      <c r="C59" s="17">
        <v>1620912.4000000001</v>
      </c>
      <c r="D59" s="76">
        <v>1.9397100053031857</v>
      </c>
    </row>
    <row r="60" spans="1:5" x14ac:dyDescent="0.25">
      <c r="A60" s="19" t="s">
        <v>144</v>
      </c>
      <c r="B60" s="29">
        <v>35029</v>
      </c>
      <c r="C60" s="17">
        <v>1629299.3</v>
      </c>
      <c r="D60" s="76">
        <v>2.1499426164364031</v>
      </c>
    </row>
    <row r="61" spans="1:5" x14ac:dyDescent="0.25">
      <c r="A61" s="19" t="s">
        <v>145</v>
      </c>
      <c r="B61" s="29">
        <v>35784</v>
      </c>
      <c r="C61" s="17">
        <v>1636372.1</v>
      </c>
      <c r="D61" s="76">
        <v>2.1867886894429449</v>
      </c>
    </row>
  </sheetData>
  <pageMargins left="0.25" right="0.25"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Figura 1 - Figure 1</vt:lpstr>
      <vt:lpstr>Figura 2 - Figure 2</vt:lpstr>
      <vt:lpstr>Credit-to-GDP additional series</vt:lpstr>
      <vt:lpstr>Figura 3 - Figure 3</vt:lpstr>
      <vt:lpstr>Figura 4 - Figure 4</vt:lpstr>
      <vt:lpstr>Figura 5 - Figure 5</vt:lpstr>
      <vt:lpstr>Figura 6 - Figure 6</vt:lpstr>
      <vt:lpstr>Additional data 1</vt:lpstr>
      <vt:lpstr>Additional data 2</vt:lpstr>
      <vt:lpstr>Methodology and references</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Benjamin Jens</dc:creator>
  <cp:lastModifiedBy>BP</cp:lastModifiedBy>
  <cp:lastPrinted>2016-06-07T08:44:19Z</cp:lastPrinted>
  <dcterms:created xsi:type="dcterms:W3CDTF">2015-12-11T13:31:08Z</dcterms:created>
  <dcterms:modified xsi:type="dcterms:W3CDTF">2016-06-13T07:53:16Z</dcterms:modified>
</cp:coreProperties>
</file>