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i\Profili\m025882\Documents\PAR\Liquidità\TLTRO e Funding Plan\SREP\"/>
    </mc:Choice>
  </mc:AlternateContent>
  <bookViews>
    <workbookView xWindow="0" yWindow="0" windowWidth="23040" windowHeight="8616" activeTab="1"/>
  </bookViews>
  <sheets>
    <sheet name="Instructions" sheetId="2" r:id="rId1"/>
    <sheet name="SECTION 1A" sheetId="1" r:id="rId2"/>
    <sheet name="SECTION 1B" sheetId="8" r:id="rId3"/>
    <sheet name="SECTION 2A" sheetId="9" r:id="rId4"/>
    <sheet name="SECTION 2B" sheetId="10" r:id="rId5"/>
    <sheet name="SECTION 5" sheetId="7" r:id="rId6"/>
  </sheets>
  <externalReferences>
    <externalReference r:id="rId7"/>
    <externalReference r:id="rId8"/>
    <externalReference r:id="rId9"/>
  </externalReferences>
  <definedNames>
    <definedName name="_010">#REF!</definedName>
    <definedName name="Banks">'[1]08 - Calibration'!#REF!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No_010">#REF!</definedName>
    <definedName name="No_017">#REF!</definedName>
    <definedName name="No_021">#REF!</definedName>
    <definedName name="No_023">#REF!</definedName>
    <definedName name="No_026">#REF!</definedName>
    <definedName name="No_030">#REF!</definedName>
    <definedName name="No_032">#REF!</definedName>
    <definedName name="No_040">#REF!</definedName>
    <definedName name="No_042">#REF!</definedName>
    <definedName name="No_046">#REF!</definedName>
    <definedName name="No_053">#REF!</definedName>
    <definedName name="No_058">#REF!</definedName>
    <definedName name="No_062">#REF!</definedName>
    <definedName name="No_068">#REF!</definedName>
    <definedName name="No_071">#REF!</definedName>
    <definedName name="Q1.1.3">[2]DropDowns!$B$2:$B$5</definedName>
    <definedName name="Q1.2.2">[2]DropDowns!$C$2:$C$5</definedName>
    <definedName name="Q1.2.4">[2]DropDowns!$D$2:$D$6</definedName>
    <definedName name="Q1.2.5">[2]DropDowns!$E$2:$E$8</definedName>
    <definedName name="Q1.3.1.a">[2]DropDowns!$F$2:$F$6</definedName>
    <definedName name="Q1.3.1.b">[2]DropDowns!$G$2:$G$7</definedName>
    <definedName name="Q2.2.1">[2]DropDowns!$H$2:$H$3</definedName>
    <definedName name="Q2.3.1">[2]DropDowns!$I$2:$I$4</definedName>
    <definedName name="Q2.6.1">[2]DropDowns!$J$2:$J$6</definedName>
    <definedName name="Q2.9.1">[2]DropDowns!$K$2:$K$4</definedName>
    <definedName name="Q2.9.3">[2]DropDowns!$L$2:$L$7</definedName>
    <definedName name="Q2.9.6">[2]DropDowns!$M$2:$M$5</definedName>
    <definedName name="Q2.9.8">[2]DropDowns!$N$2:$N$5</definedName>
    <definedName name="Q3.1.2">[2]DropDowns!$O$2:$O$4</definedName>
    <definedName name="Q5.1.1">[2]DropDowns!$P$2:$P$4</definedName>
    <definedName name="Q5.5.1">[2]DropDowns!$S$2:$S$3</definedName>
    <definedName name="Q5.5.4">[2]DropDowns!$T$2:$T$5</definedName>
    <definedName name="Q5.6.4">[2]DropDowns!$U$2:$U$6</definedName>
    <definedName name="Q6.3a">[2]DropDowns!$V$2:$V$7</definedName>
    <definedName name="Q6.3b">[2]DropDowns!$W$2:$W$3</definedName>
    <definedName name="Q6.4.1a">[2]DropDowns!$X$2:$X$5</definedName>
    <definedName name="Q6.4.3">[2]DropDowns!$Z$2:$Z$6</definedName>
    <definedName name="Q7.1.3">[2]DropDowns!$AA$2:$AA$5</definedName>
    <definedName name="Q7.4.5">[2]DropDowns!$AC$2:$AC$4</definedName>
    <definedName name="Q7.4.6">[2]DropDowns!$AD$2:$AD$6</definedName>
    <definedName name="Q7.6.1">[2]DropDowns!$AE$2:$AE$4</definedName>
    <definedName name="Q7.6.2">[2]DropDowns!$AF$2:$AF$8</definedName>
    <definedName name="Q7.7.4">[2]DropDowns!$AG$2:$AG$4</definedName>
    <definedName name="Q7.9.1">[2]DropDowns!$AH$2:$AH$8</definedName>
    <definedName name="Q8.1.3">[2]DropDowns!$AI$2:$AI$6</definedName>
    <definedName name="Question_010">#REF!</definedName>
    <definedName name="Question_017">#REF!</definedName>
    <definedName name="Question_021">#REF!</definedName>
    <definedName name="Question_023">#REF!</definedName>
    <definedName name="Question_026">#REF!</definedName>
    <definedName name="Question_030">#REF!</definedName>
    <definedName name="Question_032">#REF!</definedName>
    <definedName name="Question_040">#REF!</definedName>
    <definedName name="Question_042">#REF!</definedName>
    <definedName name="Question_046">#REF!</definedName>
    <definedName name="Question_053">#REF!</definedName>
    <definedName name="Question_058">#REF!</definedName>
    <definedName name="Question_062">#REF!</definedName>
    <definedName name="Question_068">#REF!</definedName>
    <definedName name="Question_071">#REF!</definedName>
    <definedName name="Yes__026">#REF!</definedName>
    <definedName name="Yes_010">#REF!</definedName>
    <definedName name="Yes_010_d">#REF!</definedName>
    <definedName name="Yes_017">#REF!</definedName>
    <definedName name="Yes_021">#REF!</definedName>
    <definedName name="Yes_023">#REF!</definedName>
    <definedName name="Yes_026">#REF!</definedName>
    <definedName name="Yes_030">#REF!</definedName>
    <definedName name="Yes_032">#REF!</definedName>
    <definedName name="Yes_040">#REF!</definedName>
    <definedName name="Yes_042">#REF!</definedName>
    <definedName name="Yes_046">#REF!</definedName>
    <definedName name="Yes_053">#REF!</definedName>
    <definedName name="Yes_058">#REF!</definedName>
    <definedName name="Yes_062">#REF!</definedName>
    <definedName name="Yes_068">#REF!</definedName>
    <definedName name="Yes_071">#REF!</definedName>
    <definedName name="YesNo">[3]List!$B$11:$B$12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7" l="1"/>
  <c r="E30" i="7"/>
  <c r="E29" i="7"/>
  <c r="E9" i="7"/>
  <c r="E8" i="7"/>
  <c r="D31" i="7"/>
  <c r="D30" i="7"/>
  <c r="D29" i="7"/>
  <c r="D9" i="7"/>
  <c r="D8" i="7"/>
</calcChain>
</file>

<file path=xl/sharedStrings.xml><?xml version="1.0" encoding="utf-8"?>
<sst xmlns="http://schemas.openxmlformats.org/spreadsheetml/2006/main" count="263" uniqueCount="155">
  <si>
    <t>Actual current position</t>
  </si>
  <si>
    <t>Planned Year 2 position</t>
  </si>
  <si>
    <t>Tier 2 instruments</t>
  </si>
  <si>
    <t>Subordinated instruments (not already T1 or T2)</t>
  </si>
  <si>
    <t>Senior non-preferred</t>
  </si>
  <si>
    <t>Senior unsecured (HoldCo)</t>
  </si>
  <si>
    <t>Other long-term unsecured instruments</t>
  </si>
  <si>
    <t>Asset backed securities</t>
  </si>
  <si>
    <t>Other secured long term debt</t>
  </si>
  <si>
    <t>Methodological note</t>
  </si>
  <si>
    <t>Instructions</t>
  </si>
  <si>
    <t>Number and sign convention</t>
  </si>
  <si>
    <t>Reference date</t>
  </si>
  <si>
    <t>Data item</t>
  </si>
  <si>
    <t>ABI</t>
  </si>
  <si>
    <t>Bank code</t>
  </si>
  <si>
    <t>Covered bonds</t>
  </si>
  <si>
    <t>Planned Year 1 position</t>
  </si>
  <si>
    <t>Outstanding stock</t>
  </si>
  <si>
    <t>%
Price level on loan stock on balance sheet</t>
  </si>
  <si>
    <t>Data updated to 31.12.2023</t>
  </si>
  <si>
    <t>Reference data point</t>
  </si>
  <si>
    <t>Comment box</t>
  </si>
  <si>
    <t>SECTION 5 - DEBT SECURITIES ISSUES AND REDEMPTIONS</t>
  </si>
  <si>
    <t>P 05.00 - Debt securities: issuances and redemptions</t>
  </si>
  <si>
    <t>Gross volumes</t>
  </si>
  <si>
    <t xml:space="preserve">Planned Year 1  </t>
  </si>
  <si>
    <t xml:space="preserve">Planned Year 2 </t>
  </si>
  <si>
    <t>020</t>
  </si>
  <si>
    <t>030</t>
  </si>
  <si>
    <t>040</t>
  </si>
  <si>
    <t>Total-long term unsecured</t>
  </si>
  <si>
    <t>0010</t>
  </si>
  <si>
    <t>Maturing (gross outflow)</t>
  </si>
  <si>
    <t>0020</t>
  </si>
  <si>
    <t>Issuance (gross inflows)</t>
  </si>
  <si>
    <t>0030</t>
  </si>
  <si>
    <t>0040</t>
  </si>
  <si>
    <t>0050</t>
  </si>
  <si>
    <t>0060</t>
  </si>
  <si>
    <t>0070</t>
  </si>
  <si>
    <t>0080</t>
  </si>
  <si>
    <t>0090</t>
  </si>
  <si>
    <t>0100</t>
  </si>
  <si>
    <t>0110</t>
  </si>
  <si>
    <t>0120</t>
  </si>
  <si>
    <t>0130</t>
  </si>
  <si>
    <t>0140</t>
  </si>
  <si>
    <t>Total long-term secured</t>
  </si>
  <si>
    <t>0150</t>
  </si>
  <si>
    <t>0160</t>
  </si>
  <si>
    <t>Non-retained issuance (gross inflows)</t>
  </si>
  <si>
    <t>0170</t>
  </si>
  <si>
    <t>Issuances retained (memo item)</t>
  </si>
  <si>
    <t>0180</t>
  </si>
  <si>
    <t>0190</t>
  </si>
  <si>
    <t>0200</t>
  </si>
  <si>
    <t>0210</t>
  </si>
  <si>
    <t>0220</t>
  </si>
  <si>
    <t>0230</t>
  </si>
  <si>
    <t>0240</t>
  </si>
  <si>
    <t>0250</t>
  </si>
  <si>
    <t>0260</t>
  </si>
  <si>
    <t>SECTION 1A - Balance sheet</t>
  </si>
  <si>
    <t>010</t>
  </si>
  <si>
    <t>050</t>
  </si>
  <si>
    <t>Cash and cash balances at central banks</t>
  </si>
  <si>
    <t>Reverse repurchase loans</t>
  </si>
  <si>
    <t>Loans and advances to households (excl. reverse repurchase loans)</t>
  </si>
  <si>
    <t>Loans and advances to non-financial corporations (excl. reverse repurchase loans)</t>
  </si>
  <si>
    <t>Loans and advances to credit institutions (excl. reverse repurchase loans)</t>
  </si>
  <si>
    <t>Loans and advances to central banks (excl. reverse repurchase loans)</t>
  </si>
  <si>
    <t>Loans and advances general governments (excl. reverse repurchase loans)</t>
  </si>
  <si>
    <t>Debt securities</t>
  </si>
  <si>
    <t>Other assets</t>
  </si>
  <si>
    <t>Total Assets</t>
  </si>
  <si>
    <t>P 01.02 -  Liabilities</t>
  </si>
  <si>
    <t>Repurchase agreements</t>
  </si>
  <si>
    <t>Deposits from households (excl. repurchase agreements)</t>
  </si>
  <si>
    <t>060</t>
  </si>
  <si>
    <t>Deposits from non-financial corporations (excl. repurchase agreements)</t>
  </si>
  <si>
    <t>090</t>
  </si>
  <si>
    <t>Deposits from credit institutions (excl. repurchase agreements)</t>
  </si>
  <si>
    <t>Deposits from other financial corporations (excl. repurchase agreements)</t>
  </si>
  <si>
    <t>Deposits from central banks (excl. repurchase agreements)</t>
  </si>
  <si>
    <t>Deposits from general governments  (excl. repurchase agreements)</t>
  </si>
  <si>
    <t>Short-term unsecured debt securities issued</t>
  </si>
  <si>
    <t>Short-term secured debt securities issued</t>
  </si>
  <si>
    <t>Total long-term unsecured debt securities issued</t>
  </si>
  <si>
    <t>Total long-term secured debt securities issued</t>
  </si>
  <si>
    <t>Total equity</t>
  </si>
  <si>
    <t>Other liabilities</t>
  </si>
  <si>
    <t>Loans and advances to other financial corporations (excl. reverse repurchase loans)</t>
  </si>
  <si>
    <t>P 01.01 -  Assets</t>
  </si>
  <si>
    <t>SECTION 1B</t>
  </si>
  <si>
    <t xml:space="preserve">P 01.03 - Liquidity Ratios </t>
  </si>
  <si>
    <t>012</t>
  </si>
  <si>
    <t>Available stable funding</t>
  </si>
  <si>
    <t>014</t>
  </si>
  <si>
    <t>Required stable funding</t>
  </si>
  <si>
    <t>032</t>
  </si>
  <si>
    <t>Liquidity buffer</t>
  </si>
  <si>
    <t>034</t>
  </si>
  <si>
    <t>Net liquidity outflow</t>
  </si>
  <si>
    <t>SECTION 2A - SPECIFIC FUNDING RELIANCES</t>
  </si>
  <si>
    <t>P 02.02 - Public sector and Central Bank sources of funding</t>
  </si>
  <si>
    <t>005</t>
  </si>
  <si>
    <t>National and supra-national term (less than one year) repo funding programmes</t>
  </si>
  <si>
    <t>National and supra-national term ( equal or greater than one year) repo funding programmes</t>
  </si>
  <si>
    <t>SECTION 2B - Pricing</t>
  </si>
  <si>
    <t xml:space="preserve">P 02.04 - Pricing: Loan Assets </t>
  </si>
  <si>
    <t>Loans to non-financial corporations (excl. reverse repurchase loans)</t>
  </si>
  <si>
    <t>085</t>
  </si>
  <si>
    <t>P 02.05 - Pricing: Deposit and other Liabilities</t>
  </si>
  <si>
    <t>%
Price level on deposit stock on balance sheet</t>
  </si>
  <si>
    <t>079</t>
  </si>
  <si>
    <t>084</t>
  </si>
  <si>
    <t>088</t>
  </si>
  <si>
    <t>089</t>
  </si>
  <si>
    <t>Deposits from general governments (excl. repurchase agreements)</t>
  </si>
  <si>
    <t>Short-term debt securities issued (original maturity &lt;1year)</t>
  </si>
  <si>
    <t>100</t>
  </si>
  <si>
    <t>Long-term debt securities issued (original maturity &gt;=1year)</t>
  </si>
  <si>
    <t>Total long-term secured debt securities</t>
  </si>
  <si>
    <t>Other long-term secured debt securities</t>
  </si>
  <si>
    <t>Institution identification</t>
  </si>
  <si>
    <t>Bank Name</t>
  </si>
  <si>
    <r>
      <t xml:space="preserve">The quantitative SECTIONS are structured on the basis of the EBA Funding Plans template (see </t>
    </r>
    <r>
      <rPr>
        <b/>
        <i/>
        <sz val="11"/>
        <color rgb="FF000000"/>
        <rFont val="Calibri"/>
        <family val="2"/>
        <scheme val="minor"/>
      </rPr>
      <t>EBA GL Funding Plans - Draft Instructions</t>
    </r>
    <r>
      <rPr>
        <sz val="11"/>
        <color rgb="FF000000"/>
        <rFont val="Calibri"/>
        <family val="2"/>
        <scheme val="minor"/>
      </rPr>
      <t xml:space="preserve"> for detailed instructions)</t>
    </r>
  </si>
  <si>
    <t>SECTION 2B</t>
  </si>
  <si>
    <t>SECTIONS 1A - 1B - 2A</t>
  </si>
  <si>
    <t>SECTION 5</t>
  </si>
  <si>
    <t>Amounts related to maturing and issuances should be reported in EUR and as positive figures</t>
  </si>
  <si>
    <t>In general, all amounts should be reported in EUR and as positive figures. However, for the NSFR and LCR ratios (rows 010 and 030 in SECTION 1B) the corresponding values should be reported as percentage and, where there is a deficit, should be reported as negative figures</t>
  </si>
  <si>
    <t>021</t>
  </si>
  <si>
    <t>022</t>
  </si>
  <si>
    <t>of which overnight deposits</t>
  </si>
  <si>
    <t>of which deposits with agreed maturity or redeemable at notice</t>
  </si>
  <si>
    <t>061</t>
  </si>
  <si>
    <t>062</t>
  </si>
  <si>
    <t>011</t>
  </si>
  <si>
    <t>051</t>
  </si>
  <si>
    <t>052</t>
  </si>
  <si>
    <r>
      <t>Short-term debt securities issued</t>
    </r>
    <r>
      <rPr>
        <b/>
        <i/>
        <sz val="11"/>
        <rFont val="Calibri"/>
        <family val="2"/>
        <scheme val="minor"/>
      </rPr>
      <t xml:space="preserve"> (original maturity &lt;1 year)</t>
    </r>
  </si>
  <si>
    <r>
      <t>Long-term debt securities issued</t>
    </r>
    <r>
      <rPr>
        <b/>
        <i/>
        <sz val="11"/>
        <rFont val="Calibri"/>
        <family val="2"/>
        <scheme val="minor"/>
      </rPr>
      <t xml:space="preserve"> (original maturity &gt;=1 year)</t>
    </r>
  </si>
  <si>
    <t>Total liabilities and equity</t>
  </si>
  <si>
    <t>Additional Tier 1 instruments</t>
  </si>
  <si>
    <t>Other  long-term secured debt securities</t>
  </si>
  <si>
    <r>
      <t>Net Stable Funding Ratio</t>
    </r>
    <r>
      <rPr>
        <i/>
        <sz val="11"/>
        <rFont val="Calibri"/>
        <family val="2"/>
        <scheme val="minor"/>
      </rPr>
      <t xml:space="preserve"> (per cent)</t>
    </r>
  </si>
  <si>
    <r>
      <t xml:space="preserve">Liquidity Coverage Ratio </t>
    </r>
    <r>
      <rPr>
        <i/>
        <sz val="11"/>
        <rFont val="Calibri"/>
        <family val="2"/>
        <scheme val="minor"/>
      </rPr>
      <t>(per cent)</t>
    </r>
  </si>
  <si>
    <t>Fill white cells in each SECTION. Grey cells are automatically filled through preset formulas. Please do not change the structure of the template</t>
  </si>
  <si>
    <t>Fill cells C3 and C4 in the Instructions respectively with the ABI code and the name of the bank</t>
  </si>
  <si>
    <t>All ratios should be reported as percentages</t>
  </si>
  <si>
    <t>For each item should be reported the stock of the current position at the reference date (31.12.2023) and the projections for the next 2 years (31.12.2024 and 31.12.2025)</t>
  </si>
  <si>
    <t>In the columns maturing and issuances should be reported the planned flows for the next 2 years (2024 and 2025). The total amount of each item should be consistent with the aumont of reported in SECTION 1A (rows 180-310)</t>
  </si>
  <si>
    <t>Price level should be the weighted average of the yield/cost of the corresponding operations. The yield/cost should be weighted by the carrying amount of the corresponding operations at the end of each year. For each item should be reported the price level of the current position at the reference date (31.12.2023) and the projections for next year (31.12.2024)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</si>
</sst>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
    <numFmt numFmtId="165" formatCode="_-* #,##0\ &quot;€&quot;_-;\-* #,##0\ &quot;€&quot;_-;_-* &quot;-&quot;??\ &quot;€&quot;_-;_-@_-"/>
  </numFmts>
  <fonts count="15" x14ac:knownFonts="1">
    <font>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i/>
      <sz val="11"/>
      <color rgb="FF000000"/>
      <name val="Calibri"/>
      <family val="2"/>
      <scheme val="minor"/>
    </font>
    <font>
      <sz val="11"/>
      <color rgb="FFFF0000"/>
      <name val="Calibri"/>
      <family val="2"/>
      <scheme val="minor"/>
    </font>
    <font>
      <b/>
      <sz val="11"/>
      <name val="Calibri"/>
      <family val="2"/>
      <scheme val="minor"/>
    </font>
    <font>
      <i/>
      <sz val="11"/>
      <name val="Calibri"/>
      <family val="2"/>
      <scheme val="minor"/>
    </font>
    <font>
      <sz val="11"/>
      <name val="Calibri"/>
      <family val="2"/>
      <scheme val="minor"/>
    </font>
    <font>
      <sz val="11"/>
      <color theme="1" tint="4.9989318521683403E-2"/>
      <name val="Calibri"/>
      <family val="2"/>
      <scheme val="minor"/>
    </font>
    <font>
      <b/>
      <i/>
      <sz val="11"/>
      <name val="Calibri"/>
      <family val="2"/>
      <scheme val="minor"/>
    </font>
    <font>
      <b/>
      <sz val="14"/>
      <name val="Calibri"/>
      <family val="2"/>
      <scheme val="minor"/>
    </font>
    <font>
      <b/>
      <sz val="20"/>
      <name val="Calibri"/>
      <family val="2"/>
      <scheme val="minor"/>
    </font>
    <font>
      <sz val="11"/>
      <color rgb="FF00B05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bottom style="thin">
        <color indexed="64"/>
      </bottom>
      <diagonal/>
    </border>
  </borders>
  <cellStyleXfs count="4">
    <xf numFmtId="0" fontId="0" fillId="0" borderId="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110">
    <xf numFmtId="0" fontId="0" fillId="0" borderId="0" xfId="0"/>
    <xf numFmtId="0" fontId="1"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6" xfId="0" quotePrefix="1" applyFont="1" applyFill="1" applyBorder="1" applyAlignment="1">
      <alignment horizontal="center" vertical="center"/>
    </xf>
    <xf numFmtId="0" fontId="8" fillId="2" borderId="2" xfId="0" quotePrefix="1" applyFont="1" applyFill="1" applyBorder="1" applyAlignment="1">
      <alignment horizontal="center" vertical="center"/>
    </xf>
    <xf numFmtId="0" fontId="8" fillId="2" borderId="2"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0" xfId="0" applyFont="1" applyFill="1"/>
    <xf numFmtId="0" fontId="8" fillId="2" borderId="17" xfId="0" quotePrefix="1" applyFont="1" applyFill="1" applyBorder="1" applyAlignment="1">
      <alignment horizontal="center" vertical="center"/>
    </xf>
    <xf numFmtId="0" fontId="8" fillId="2" borderId="5" xfId="0" quotePrefix="1" applyFont="1" applyFill="1" applyBorder="1" applyAlignment="1">
      <alignment horizontal="center" vertical="center"/>
    </xf>
    <xf numFmtId="0" fontId="8" fillId="2" borderId="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7" fillId="2" borderId="1" xfId="0" quotePrefix="1" applyFont="1" applyFill="1" applyBorder="1" applyAlignment="1">
      <alignment horizontal="center" vertical="center"/>
    </xf>
    <xf numFmtId="0" fontId="7" fillId="2" borderId="6" xfId="0" quotePrefix="1" applyFont="1" applyFill="1" applyBorder="1" applyAlignment="1">
      <alignment horizontal="center" vertical="center"/>
    </xf>
    <xf numFmtId="49" fontId="7" fillId="2" borderId="1" xfId="0" quotePrefix="1" applyNumberFormat="1" applyFont="1" applyFill="1" applyBorder="1" applyAlignment="1">
      <alignment horizontal="center" vertical="center"/>
    </xf>
    <xf numFmtId="0" fontId="8" fillId="0" borderId="2" xfId="0" applyFont="1" applyFill="1" applyBorder="1" applyAlignment="1">
      <alignment horizontal="left" vertical="center" indent="3"/>
    </xf>
    <xf numFmtId="0" fontId="6" fillId="0" borderId="5" xfId="0" applyFont="1" applyFill="1" applyBorder="1" applyAlignment="1">
      <alignment horizontal="left" vertical="center" indent="1"/>
    </xf>
    <xf numFmtId="0" fontId="6" fillId="0" borderId="18" xfId="0" applyFont="1" applyFill="1" applyBorder="1" applyAlignment="1">
      <alignment horizontal="left" vertical="center" indent="1"/>
    </xf>
    <xf numFmtId="0" fontId="6" fillId="0" borderId="10" xfId="0" applyFont="1" applyFill="1" applyBorder="1" applyAlignment="1">
      <alignment horizontal="left" vertical="center" indent="1"/>
    </xf>
    <xf numFmtId="0" fontId="6" fillId="0" borderId="2" xfId="0" applyFont="1" applyFill="1" applyBorder="1" applyAlignment="1">
      <alignment horizontal="left" vertical="center" indent="1"/>
    </xf>
    <xf numFmtId="0" fontId="8" fillId="0" borderId="2" xfId="0" applyFont="1" applyFill="1" applyBorder="1" applyAlignment="1">
      <alignment horizontal="left" vertical="center" indent="5"/>
    </xf>
    <xf numFmtId="0" fontId="1" fillId="2" borderId="1" xfId="0" applyFont="1" applyFill="1" applyBorder="1" applyAlignment="1">
      <alignment horizontal="left" vertical="center" wrapText="1" indent="1"/>
    </xf>
    <xf numFmtId="0" fontId="8" fillId="2" borderId="20" xfId="0" quotePrefix="1" applyFont="1" applyFill="1" applyBorder="1" applyAlignment="1">
      <alignment horizontal="center" vertical="center"/>
    </xf>
    <xf numFmtId="0" fontId="6" fillId="0" borderId="16" xfId="0" applyFont="1" applyFill="1" applyBorder="1" applyAlignment="1">
      <alignment horizontal="left" vertical="center" indent="1"/>
    </xf>
    <xf numFmtId="0" fontId="6" fillId="0" borderId="3" xfId="0" applyFont="1" applyFill="1" applyBorder="1" applyAlignment="1">
      <alignment horizontal="left" vertical="center" indent="1"/>
    </xf>
    <xf numFmtId="0" fontId="6" fillId="0" borderId="4" xfId="0" applyFont="1" applyFill="1" applyBorder="1" applyAlignment="1">
      <alignment horizontal="left" vertical="center" indent="1"/>
    </xf>
    <xf numFmtId="0" fontId="8" fillId="2" borderId="4" xfId="0" quotePrefix="1" applyFont="1" applyFill="1" applyBorder="1" applyAlignment="1">
      <alignment horizontal="center" vertical="center"/>
    </xf>
    <xf numFmtId="0" fontId="8" fillId="2" borderId="3" xfId="0" quotePrefix="1" applyFont="1" applyFill="1" applyBorder="1" applyAlignment="1">
      <alignment horizontal="center" vertical="center"/>
    </xf>
    <xf numFmtId="0" fontId="6" fillId="0" borderId="4"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10" fontId="6" fillId="0" borderId="16" xfId="3" applyNumberFormat="1" applyFont="1" applyFill="1" applyBorder="1" applyAlignment="1" applyProtection="1">
      <alignment horizontal="right" vertical="center"/>
      <protection locked="0"/>
    </xf>
    <xf numFmtId="10" fontId="6" fillId="0" borderId="4" xfId="3" applyNumberFormat="1" applyFont="1" applyFill="1" applyBorder="1" applyAlignment="1" applyProtection="1">
      <alignment horizontal="right" vertical="center"/>
      <protection locked="0"/>
    </xf>
    <xf numFmtId="0" fontId="6" fillId="0" borderId="15" xfId="0" applyFont="1" applyFill="1" applyBorder="1" applyAlignment="1">
      <alignment horizontal="left" vertical="center" indent="1"/>
    </xf>
    <xf numFmtId="0" fontId="6" fillId="0" borderId="5" xfId="0" applyFont="1" applyFill="1" applyBorder="1" applyAlignment="1">
      <alignment horizontal="left" vertical="center" wrapText="1" indent="1"/>
    </xf>
    <xf numFmtId="0" fontId="6" fillId="0" borderId="20"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8" fillId="0" borderId="3" xfId="0" applyFont="1" applyFill="1" applyBorder="1" applyAlignment="1">
      <alignment horizontal="left" vertical="center" indent="5"/>
    </xf>
    <xf numFmtId="0" fontId="0" fillId="2" borderId="15" xfId="0" quotePrefix="1" applyFont="1" applyFill="1" applyBorder="1" applyAlignment="1">
      <alignment horizontal="center" vertical="center"/>
    </xf>
    <xf numFmtId="0" fontId="0" fillId="2" borderId="3" xfId="0" quotePrefix="1" applyFont="1" applyFill="1" applyBorder="1" applyAlignment="1">
      <alignment horizontal="center" vertical="center"/>
    </xf>
    <xf numFmtId="0" fontId="6" fillId="2" borderId="2" xfId="0" applyFont="1" applyFill="1" applyBorder="1" applyAlignment="1">
      <alignment horizontal="left" vertical="center" indent="1"/>
    </xf>
    <xf numFmtId="165" fontId="6" fillId="2" borderId="2" xfId="2" applyNumberFormat="1" applyFont="1" applyFill="1" applyBorder="1" applyAlignment="1">
      <alignment horizontal="right" vertical="center"/>
    </xf>
    <xf numFmtId="0" fontId="6" fillId="2" borderId="2" xfId="0" applyFont="1" applyFill="1" applyBorder="1" applyAlignment="1">
      <alignment horizontal="left" vertical="center" indent="3"/>
    </xf>
    <xf numFmtId="0" fontId="8" fillId="2" borderId="2" xfId="0" applyFont="1" applyFill="1" applyBorder="1" applyAlignment="1">
      <alignment horizontal="left" vertical="center" indent="5"/>
    </xf>
    <xf numFmtId="0" fontId="6" fillId="2" borderId="2" xfId="0" applyFont="1" applyFill="1" applyBorder="1" applyAlignment="1">
      <alignment horizontal="left" vertical="center" indent="5"/>
    </xf>
    <xf numFmtId="0" fontId="8" fillId="0" borderId="2" xfId="0" applyFont="1" applyFill="1" applyBorder="1" applyAlignment="1">
      <alignment horizontal="left" vertical="center" indent="7"/>
    </xf>
    <xf numFmtId="0" fontId="8" fillId="0" borderId="3" xfId="0" applyFont="1" applyFill="1" applyBorder="1" applyAlignment="1">
      <alignment horizontal="left" vertical="center" indent="7"/>
    </xf>
    <xf numFmtId="10" fontId="6" fillId="0" borderId="16" xfId="0" applyNumberFormat="1" applyFont="1" applyFill="1" applyBorder="1" applyAlignment="1" applyProtection="1">
      <alignment horizontal="right" vertical="center"/>
      <protection locked="0"/>
    </xf>
    <xf numFmtId="10" fontId="6" fillId="0" borderId="2" xfId="0" applyNumberFormat="1" applyFont="1" applyFill="1" applyBorder="1" applyAlignment="1" applyProtection="1">
      <alignment horizontal="right" vertical="center"/>
      <protection locked="0"/>
    </xf>
    <xf numFmtId="10" fontId="6" fillId="0" borderId="8" xfId="0" applyNumberFormat="1" applyFont="1" applyFill="1" applyBorder="1" applyAlignment="1" applyProtection="1">
      <alignment horizontal="right" vertical="center"/>
      <protection locked="0"/>
    </xf>
    <xf numFmtId="10" fontId="6" fillId="0" borderId="3" xfId="0" applyNumberFormat="1" applyFont="1" applyFill="1" applyBorder="1" applyAlignment="1" applyProtection="1">
      <alignment horizontal="right" vertical="center"/>
      <protection locked="0"/>
    </xf>
    <xf numFmtId="10" fontId="6" fillId="0" borderId="4" xfId="0" applyNumberFormat="1" applyFont="1" applyFill="1" applyBorder="1" applyAlignment="1" applyProtection="1">
      <alignment horizontal="right" vertical="center"/>
      <protection locked="0"/>
    </xf>
    <xf numFmtId="10" fontId="8" fillId="0" borderId="2" xfId="0" applyNumberFormat="1" applyFont="1" applyFill="1" applyBorder="1" applyAlignment="1" applyProtection="1">
      <alignment horizontal="right" vertical="center"/>
      <protection locked="0"/>
    </xf>
    <xf numFmtId="10" fontId="8" fillId="0" borderId="3" xfId="0" applyNumberFormat="1" applyFont="1" applyFill="1" applyBorder="1" applyAlignment="1" applyProtection="1">
      <alignment horizontal="right" vertical="center"/>
      <protection locked="0"/>
    </xf>
    <xf numFmtId="0" fontId="5" fillId="0" borderId="0" xfId="0" applyFont="1" applyFill="1"/>
    <xf numFmtId="0" fontId="0" fillId="0" borderId="0" xfId="0" applyFont="1" applyFill="1"/>
    <xf numFmtId="1"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lignment vertical="center" wrapText="1"/>
    </xf>
    <xf numFmtId="0" fontId="0" fillId="0" borderId="0" xfId="0" applyFont="1" applyFill="1" applyAlignment="1">
      <alignment vertical="center" wrapText="1"/>
    </xf>
    <xf numFmtId="0" fontId="2" fillId="0" borderId="13" xfId="0" applyFont="1" applyFill="1" applyBorder="1" applyAlignment="1">
      <alignment vertical="center" wrapText="1"/>
    </xf>
    <xf numFmtId="0" fontId="8" fillId="0" borderId="0" xfId="0" applyFont="1" applyFill="1" applyAlignment="1">
      <alignment horizontal="left"/>
    </xf>
    <xf numFmtId="0" fontId="8" fillId="0" borderId="0" xfId="0" applyFont="1" applyFill="1" applyBorder="1"/>
    <xf numFmtId="0" fontId="12"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xf numFmtId="0" fontId="11" fillId="0" borderId="0" xfId="0" applyFont="1" applyFill="1" applyBorder="1" applyAlignment="1">
      <alignment vertical="center"/>
    </xf>
    <xf numFmtId="0" fontId="6" fillId="0" borderId="17" xfId="0" applyFont="1" applyFill="1" applyBorder="1" applyAlignment="1">
      <alignment horizontal="left" vertical="center" indent="1"/>
    </xf>
    <xf numFmtId="49" fontId="8" fillId="0" borderId="16" xfId="0" applyNumberFormat="1" applyFont="1" applyFill="1" applyBorder="1" applyAlignment="1" applyProtection="1">
      <alignment horizontal="left" vertical="top" wrapText="1"/>
      <protection locked="0"/>
    </xf>
    <xf numFmtId="0" fontId="8" fillId="0" borderId="0" xfId="0" applyFont="1" applyFill="1" applyBorder="1" applyAlignment="1">
      <alignment horizontal="center" vertical="center"/>
    </xf>
    <xf numFmtId="0" fontId="6" fillId="0" borderId="0" xfId="0" applyFont="1" applyFill="1" applyBorder="1"/>
    <xf numFmtId="0" fontId="9" fillId="0" borderId="0" xfId="0" applyFont="1" applyFill="1" applyBorder="1"/>
    <xf numFmtId="164" fontId="6" fillId="0" borderId="1" xfId="0" quotePrefix="1" applyNumberFormat="1" applyFont="1" applyFill="1" applyBorder="1" applyAlignment="1">
      <alignment horizontal="left" vertical="center" indent="1"/>
    </xf>
    <xf numFmtId="164" fontId="6" fillId="0" borderId="9" xfId="0" quotePrefix="1" applyNumberFormat="1" applyFont="1" applyFill="1" applyBorder="1" applyAlignment="1">
      <alignment horizontal="left" vertical="center" indent="1"/>
    </xf>
    <xf numFmtId="0" fontId="6" fillId="0" borderId="1" xfId="0" applyFont="1" applyFill="1" applyBorder="1" applyAlignment="1">
      <alignment horizontal="left" vertical="center" indent="1"/>
    </xf>
    <xf numFmtId="0" fontId="13" fillId="0" borderId="0" xfId="0" applyFont="1" applyFill="1" applyAlignment="1">
      <alignment wrapText="1"/>
    </xf>
    <xf numFmtId="0" fontId="8"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11" fillId="0" borderId="0" xfId="0" applyFont="1" applyFill="1" applyAlignment="1">
      <alignment vertical="center"/>
    </xf>
    <xf numFmtId="0" fontId="14" fillId="0" borderId="0" xfId="0" applyFont="1" applyFill="1" applyBorder="1"/>
    <xf numFmtId="49" fontId="8" fillId="0" borderId="2" xfId="0" applyNumberFormat="1" applyFont="1" applyFill="1" applyBorder="1" applyAlignment="1" applyProtection="1">
      <alignment horizontal="left" vertical="top" wrapText="1"/>
      <protection locked="0"/>
    </xf>
    <xf numFmtId="49" fontId="8" fillId="0" borderId="9" xfId="0" applyNumberFormat="1" applyFont="1" applyFill="1" applyBorder="1" applyAlignment="1" applyProtection="1">
      <alignment horizontal="left" vertical="top" wrapText="1"/>
      <protection locked="0"/>
    </xf>
    <xf numFmtId="49" fontId="8" fillId="0" borderId="1" xfId="0" applyNumberFormat="1" applyFont="1" applyFill="1" applyBorder="1" applyAlignment="1" applyProtection="1">
      <alignment horizontal="left" vertical="top" wrapText="1"/>
      <protection locked="0"/>
    </xf>
    <xf numFmtId="49" fontId="8" fillId="0" borderId="3"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6"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44" fontId="6" fillId="0" borderId="16" xfId="2" applyNumberFormat="1" applyFont="1" applyFill="1" applyBorder="1" applyAlignment="1" applyProtection="1">
      <alignment horizontal="right" vertical="center"/>
      <protection locked="0"/>
    </xf>
    <xf numFmtId="44" fontId="6" fillId="0" borderId="2" xfId="2" applyNumberFormat="1" applyFont="1" applyFill="1" applyBorder="1" applyAlignment="1" applyProtection="1">
      <alignment horizontal="right" vertical="center"/>
      <protection locked="0"/>
    </xf>
    <xf numFmtId="44" fontId="6" fillId="0" borderId="9" xfId="2" applyNumberFormat="1" applyFont="1" applyFill="1" applyBorder="1" applyAlignment="1" applyProtection="1">
      <alignment horizontal="right" vertical="center"/>
      <protection locked="0"/>
    </xf>
    <xf numFmtId="44" fontId="6" fillId="0" borderId="1" xfId="2" applyNumberFormat="1" applyFont="1" applyFill="1" applyBorder="1" applyAlignment="1" applyProtection="1">
      <alignment horizontal="right" vertical="center"/>
      <protection locked="0"/>
    </xf>
    <xf numFmtId="44" fontId="8" fillId="0" borderId="2" xfId="2" applyNumberFormat="1" applyFont="1" applyFill="1" applyBorder="1" applyAlignment="1" applyProtection="1">
      <alignment horizontal="right" vertical="center"/>
      <protection locked="0"/>
    </xf>
    <xf numFmtId="44" fontId="6" fillId="0" borderId="3" xfId="2" applyNumberFormat="1" applyFont="1" applyFill="1" applyBorder="1" applyAlignment="1" applyProtection="1">
      <alignment horizontal="right" vertical="center"/>
      <protection locked="0"/>
    </xf>
    <xf numFmtId="44" fontId="8" fillId="0" borderId="3" xfId="2" applyNumberFormat="1" applyFont="1" applyFill="1" applyBorder="1" applyAlignment="1" applyProtection="1">
      <alignment horizontal="right" vertical="center"/>
      <protection locked="0"/>
    </xf>
    <xf numFmtId="44" fontId="6" fillId="2" borderId="2" xfId="2" applyNumberFormat="1" applyFont="1" applyFill="1" applyBorder="1" applyAlignment="1">
      <alignment horizontal="righ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9"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1" xfId="0" applyFont="1" applyFill="1" applyBorder="1" applyAlignment="1">
      <alignment horizontal="center" vertical="center"/>
    </xf>
  </cellXfs>
  <cellStyles count="4">
    <cellStyle name="Normal 2 2 2 2 2 2" xfId="1"/>
    <cellStyle name="Normale" xfId="0" builtinId="0"/>
    <cellStyle name="Percentuale" xfId="3" builtinId="5"/>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antame\AppData\Roaming\OpenText\OTEdit\EC_darwin\c143690979Bank%20Questionnaire%235fCCR%20Harmonized%235fWith%235fPM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orking%20Folder\CCR%20Targeted%20Review\Kopie%20von%20TRIM_CCR_Questionnaire_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rwin.escb.eu/livelinkdav/nodes/1749631682/C:/Users/dimaioc/AppData/Roaming/OpenText/OTEdit/EC_darwin/c1749631682/Module%201%20-%20Data%20collection%20on%20funding%20plan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 Front page"/>
      <sheetName val="02 - Index"/>
      <sheetName val="03 - Specific Instructions"/>
      <sheetName val="04 - Scope of IMM"/>
      <sheetName val="05 - Margined Trading"/>
      <sheetName val="06 - Maturity"/>
      <sheetName val="07 - Time Grid &amp; Scenarios"/>
      <sheetName val="08 - Calibration"/>
      <sheetName val="09 - Risk Factors Simulation"/>
      <sheetName val="10 - Back-testing &amp; Validation"/>
      <sheetName val="11 - WWR"/>
      <sheetName val="12 - Impact Calculations"/>
      <sheetName val="Drop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Index and Legend"/>
      <sheetName val="Specific Instructions"/>
      <sheetName val="01 - Scope of IMM"/>
      <sheetName val="02 - Margined Trading"/>
      <sheetName val="03 - Maturity"/>
      <sheetName val="04 - Time Grid &amp; Scenarios"/>
      <sheetName val="05 - Calibration"/>
      <sheetName val="06 - Risk Factors Simulation"/>
      <sheetName val="07 - Back-testing &amp; Validation"/>
      <sheetName val="08 - WWR"/>
      <sheetName val="09 - Impact Calculation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Yes</v>
          </cell>
          <cell r="B2" t="str">
            <v>Mark-to-market method</v>
          </cell>
          <cell r="C2" t="str">
            <v>Non-IMM approach and own (synthetic) netting set per netting agreement</v>
          </cell>
          <cell r="D2" t="str">
            <v>Non-IMM approach and create own (synthetic) netting set for these trades per netting agreement</v>
          </cell>
          <cell r="E2" t="str">
            <v>All collateral is assigned to the IMM netting set</v>
          </cell>
          <cell r="F2" t="str">
            <v>Sensitivity or Taylor approximations</v>
          </cell>
          <cell r="G2" t="str">
            <v>Difference between FO and IMM risk engine linear to zero over t_0 and t_{trade maturity}</v>
          </cell>
          <cell r="H2" t="str">
            <v>Modelled L(MPOR) value are always the regulatory floor values</v>
          </cell>
          <cell r="I2" t="str">
            <v>Type 1</v>
          </cell>
          <cell r="J2" t="str">
            <v>Exact modelling</v>
          </cell>
          <cell r="K2" t="str">
            <v>Cash-collateral only</v>
          </cell>
          <cell r="L2" t="str">
            <v>Using regulatory haircuts</v>
          </cell>
          <cell r="M2" t="str">
            <v>No FX risk, do not accept mismatched currency</v>
          </cell>
          <cell r="N2" t="str">
            <v>Assumed as received immediately after margin call</v>
          </cell>
          <cell r="O2" t="str">
            <v>T</v>
          </cell>
          <cell r="P2" t="str">
            <v>Historical calibration</v>
          </cell>
          <cell r="S2" t="str">
            <v xml:space="preserve">Single </v>
          </cell>
          <cell r="T2" t="str">
            <v>Monthly</v>
          </cell>
          <cell r="U2" t="str">
            <v>Weekly</v>
          </cell>
          <cell r="V2" t="str">
            <v>Libor Market Model (or derived)</v>
          </cell>
          <cell r="W2" t="str">
            <v>Geometric-Brownian motion</v>
          </cell>
          <cell r="X2" t="str">
            <v>Set a floor ≥0</v>
          </cell>
          <cell r="Z2" t="str">
            <v>Model change approved</v>
          </cell>
          <cell r="AA2" t="str">
            <v>Quantitative rules</v>
          </cell>
          <cell r="AC2" t="str">
            <v>Forward</v>
          </cell>
          <cell r="AD2" t="str">
            <v>Realised values are computed using the IMM internal pricers</v>
          </cell>
          <cell r="AE2" t="str">
            <v>Official accounting P&amp;L values (after IPV)</v>
          </cell>
          <cell r="AF2" t="str">
            <v>Lists of price/sensitivity differences per transaction</v>
          </cell>
          <cell r="AG2" t="str">
            <v>Unnecessary (identical models)</v>
          </cell>
          <cell r="AH2" t="str">
            <v>Yes, by comparing to the ideal (daily) grid</v>
          </cell>
          <cell r="AI2" t="str">
            <v>Daily</v>
          </cell>
        </row>
        <row r="3">
          <cell r="B3" t="str">
            <v>Original exposure method</v>
          </cell>
          <cell r="C3" t="str">
            <v>Non-IMM approach own (synthetic) netting set per counterpart</v>
          </cell>
          <cell r="D3" t="str">
            <v>Non-IMM approach and create own (synthetic) netting set for these trades per counterpart</v>
          </cell>
          <cell r="E3" t="str">
            <v>All collateral is assigned to the non-IMM netting set</v>
          </cell>
          <cell r="F3" t="str">
            <v>Simplified instrument models, e.g. vanilla option rather than barrier option</v>
          </cell>
          <cell r="G3" t="str">
            <v>The value of all simulated paths for The trade are parallel shifted with The difference between FO and IMM risk engine</v>
          </cell>
          <cell r="H3" t="str">
            <v>Some are more conservative</v>
          </cell>
          <cell r="I3" t="str">
            <v>Type 2</v>
          </cell>
          <cell r="J3" t="str">
            <v>Aggregated</v>
          </cell>
          <cell r="K3" t="str">
            <v>Non-cash-collateral only</v>
          </cell>
          <cell r="L3" t="str">
            <v>Using internal haircuts (please explain)</v>
          </cell>
          <cell r="M3" t="str">
            <v>Integrated into revaluation of collateral with simulated FX scenarios</v>
          </cell>
          <cell r="N3" t="str">
            <v>Assumed as received when margin call confirmed</v>
          </cell>
          <cell r="O3" t="str">
            <v>Next BC</v>
          </cell>
          <cell r="P3" t="str">
            <v>Implied calibration</v>
          </cell>
          <cell r="S3" t="str">
            <v>Multiple</v>
          </cell>
          <cell r="T3" t="str">
            <v>Quarterly</v>
          </cell>
          <cell r="U3" t="str">
            <v>Monthly</v>
          </cell>
          <cell r="V3" t="str">
            <v>Ornstein-Uhlenbeck</v>
          </cell>
          <cell r="W3" t="str">
            <v>Other (please explain)</v>
          </cell>
          <cell r="X3" t="str">
            <v>Stochastic process doesn‘t allow for neg rates because of un-shifted log-normal distribution</v>
          </cell>
          <cell r="Z3" t="str">
            <v>Applied for model change</v>
          </cell>
          <cell r="AA3" t="str">
            <v>Qualitative rules</v>
          </cell>
          <cell r="AC3" t="str">
            <v>Backward</v>
          </cell>
          <cell r="AD3" t="str">
            <v>Realised values are computed in the Front Office</v>
          </cell>
          <cell r="AE3" t="str">
            <v>Front office prices before IPV</v>
          </cell>
          <cell r="AF3" t="str">
            <v>List of % differences per transaction</v>
          </cell>
          <cell r="AG3" t="str">
            <v>Yes</v>
          </cell>
          <cell r="AH3" t="str">
            <v>Yes, by comparing to the ideal grid below 1y</v>
          </cell>
          <cell r="AI3" t="str">
            <v>Weekly</v>
          </cell>
        </row>
        <row r="4">
          <cell r="B4" t="str">
            <v>Standardised method</v>
          </cell>
          <cell r="C4" t="str">
            <v>Non-IMM approach but use the same netting set as in the IMM (explain the aggregation)</v>
          </cell>
          <cell r="D4" t="str">
            <v>Non-IMM approach but keep them in the same netting set as if treated in the IMM</v>
          </cell>
          <cell r="E4" t="str">
            <v>Collateral is split between IMM and non-IMM netting sets according to the portion at t_0</v>
          </cell>
          <cell r="F4" t="str">
            <v>American Monte Carlo</v>
          </cell>
          <cell r="G4" t="str">
            <v>Revert trade to a non-IMM approach, if difference exceeds threshold</v>
          </cell>
          <cell r="I4" t="str">
            <v>Neither 1 nor 2</v>
          </cell>
          <cell r="J4" t="str">
            <v>Interpolation</v>
          </cell>
          <cell r="K4" t="str">
            <v>Both</v>
          </cell>
          <cell r="L4" t="str">
            <v>Using contractual haircuts</v>
          </cell>
          <cell r="M4" t="str">
            <v>Apply supervisory FX haircut</v>
          </cell>
          <cell r="N4" t="str">
            <v>Assumed as received when settled</v>
          </cell>
          <cell r="O4" t="str">
            <v>Other (please explain)</v>
          </cell>
          <cell r="P4" t="str">
            <v>Mixed (please explain briefly)</v>
          </cell>
          <cell r="T4" t="str">
            <v>Annually</v>
          </cell>
          <cell r="U4" t="str">
            <v>Quarterly</v>
          </cell>
          <cell r="V4" t="str">
            <v>Heath-Jarrow-Morton</v>
          </cell>
          <cell r="X4" t="str">
            <v>Stochastic process doesn‘t allow for neg rates because of un-shifted square root process</v>
          </cell>
          <cell r="Z4" t="str">
            <v>RWA or EaD add-on</v>
          </cell>
          <cell r="AA4" t="str">
            <v>Both</v>
          </cell>
          <cell r="AC4" t="str">
            <v>Both</v>
          </cell>
          <cell r="AD4" t="str">
            <v>Realised values are the official P&amp;L values used in accounting</v>
          </cell>
          <cell r="AE4" t="str">
            <v>We do not perform such benchmarking</v>
          </cell>
          <cell r="AF4" t="str">
            <v>Sum of abs values of price/sensitivity differences per netting set (per risk factor or risk-factor group)</v>
          </cell>
          <cell r="AG4" t="str">
            <v>No</v>
          </cell>
          <cell r="AH4" t="str">
            <v>Yes, by comparing to a finer grid and extrapolating</v>
          </cell>
          <cell r="AI4" t="str">
            <v>Quarterly</v>
          </cell>
        </row>
        <row r="5">
          <cell r="B5" t="str">
            <v>Mix of the approaches (please explain briefly which ones are used in which cases)</v>
          </cell>
          <cell r="C5" t="str">
            <v>Other (please explain briefly)</v>
          </cell>
          <cell r="D5" t="str">
            <v>Keep in IMM and NS, but calculate exposure as if non-IMM and an add-on for netting benefits</v>
          </cell>
          <cell r="E5" t="str">
            <v>Collateral split between IMM and non-IMM with max. collateral possible to IMM part, remainder to non-IMM</v>
          </cell>
          <cell r="F5" t="str">
            <v>Static exposure profiles (please explain briefly how they are derived)</v>
          </cell>
          <cell r="G5" t="str">
            <v>Nothing</v>
          </cell>
          <cell r="J5" t="str">
            <v>Some skipped</v>
          </cell>
          <cell r="L5" t="str">
            <v>Model it by mapping to risk factors already modelled in the IMM (please explain)</v>
          </cell>
          <cell r="M5" t="str">
            <v>Other (please explain briefly)</v>
          </cell>
          <cell r="N5" t="str">
            <v>Other (please explain briefly)</v>
          </cell>
          <cell r="T5" t="str">
            <v>Other</v>
          </cell>
          <cell r="U5" t="str">
            <v>Yearly</v>
          </cell>
          <cell r="V5" t="str">
            <v>Geometric-Brownian motion</v>
          </cell>
          <cell r="X5" t="str">
            <v>Others (please explain briefly)</v>
          </cell>
          <cell r="Z5" t="str">
            <v>Other (please explain briefly)</v>
          </cell>
          <cell r="AA5" t="str">
            <v>Other (please specify)</v>
          </cell>
          <cell r="AD5" t="str">
            <v>Realised values are computed in another way</v>
          </cell>
          <cell r="AF5" t="str">
            <v>Sum of abs values of price differences for the counterpart</v>
          </cell>
          <cell r="AH5" t="str">
            <v>Yes, by comparing to a finer grid without extrapolating</v>
          </cell>
          <cell r="AI5" t="str">
            <v>Annually</v>
          </cell>
        </row>
        <row r="6">
          <cell r="D6" t="str">
            <v>Other (please explain)</v>
          </cell>
          <cell r="E6" t="str">
            <v>Other (please explain)</v>
          </cell>
          <cell r="F6" t="str">
            <v>Other (please explain)</v>
          </cell>
          <cell r="G6" t="str">
            <v>Value of sold options is capped at zero</v>
          </cell>
          <cell r="J6" t="str">
            <v>Other</v>
          </cell>
          <cell r="L6" t="str">
            <v>Other (please explain)</v>
          </cell>
          <cell r="U6" t="str">
            <v>Other (please explain)</v>
          </cell>
          <cell r="V6" t="str">
            <v>Square-root (e.g. Cox-Ingersoll-Ross)</v>
          </cell>
          <cell r="Z6" t="str">
            <v>Nothing planned</v>
          </cell>
          <cell r="AD6" t="str">
            <v>Does not apply for our BT</v>
          </cell>
          <cell r="AF6" t="str">
            <v>Sum of all pos and neg differences (which thus can cancel) per netting set</v>
          </cell>
          <cell r="AH6" t="str">
            <v>Yes, other (please specify)</v>
          </cell>
          <cell r="AI6" t="str">
            <v>Other (please specify)</v>
          </cell>
        </row>
        <row r="7">
          <cell r="E7" t="str">
            <v>n/a, because we do not have different netting sets, but calculate e.g. add-ons in the IMM</v>
          </cell>
          <cell r="G7" t="str">
            <v>Other (please explain)</v>
          </cell>
          <cell r="L7" t="str">
            <v>Not applicable</v>
          </cell>
          <cell r="V7" t="str">
            <v>Other (please explain)</v>
          </cell>
          <cell r="AF7" t="str">
            <v>Sum of all pos and neg differences (which thus can cancel) for the counterpart</v>
          </cell>
          <cell r="AH7" t="str">
            <v>No, only qualitatively (please specify)</v>
          </cell>
        </row>
        <row r="8">
          <cell r="E8" t="str">
            <v>n/a due to other reasons (please explain)</v>
          </cell>
          <cell r="AF8" t="str">
            <v>Other (please specify)</v>
          </cell>
          <cell r="AH8" t="str">
            <v>No, not at all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1. Assumps, recnt developments"/>
      <sheetName val="2. Deposits in March 2023"/>
      <sheetName val="3. CBC"/>
      <sheetName val="4. Funding plan components"/>
      <sheetName val="List"/>
      <sheetName val="Sheet1"/>
    </sheetNames>
    <sheetDataSet>
      <sheetData sheetId="0"/>
      <sheetData sheetId="1"/>
      <sheetData sheetId="2"/>
      <sheetData sheetId="3"/>
      <sheetData sheetId="4"/>
      <sheetData sheetId="5">
        <row r="11">
          <cell r="B11" t="str">
            <v>1 - Yes</v>
          </cell>
        </row>
        <row r="12">
          <cell r="B12" t="str">
            <v>2 - No</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2"/>
  <sheetViews>
    <sheetView showGridLines="0" topLeftCell="A4" zoomScaleNormal="100" workbookViewId="0">
      <selection activeCell="F19" sqref="F19"/>
    </sheetView>
  </sheetViews>
  <sheetFormatPr defaultColWidth="9.109375" defaultRowHeight="14.4" x14ac:dyDescent="0.3"/>
  <cols>
    <col min="1" max="1" width="3.109375" style="56" customWidth="1"/>
    <col min="2" max="2" width="31.5546875" style="56" customWidth="1"/>
    <col min="3" max="3" width="120.77734375" style="56" customWidth="1"/>
    <col min="4" max="16384" width="9.109375" style="56"/>
  </cols>
  <sheetData>
    <row r="2" spans="2:3" ht="30" customHeight="1" x14ac:dyDescent="0.3">
      <c r="B2" s="1" t="s">
        <v>125</v>
      </c>
    </row>
    <row r="3" spans="2:3" ht="30" customHeight="1" x14ac:dyDescent="0.3">
      <c r="B3" s="23" t="s">
        <v>14</v>
      </c>
      <c r="C3" s="57"/>
    </row>
    <row r="4" spans="2:3" ht="30" customHeight="1" x14ac:dyDescent="0.3">
      <c r="B4" s="23" t="s">
        <v>126</v>
      </c>
      <c r="C4" s="58"/>
    </row>
    <row r="6" spans="2:3" ht="30" customHeight="1" x14ac:dyDescent="0.3">
      <c r="B6" s="1" t="s">
        <v>9</v>
      </c>
    </row>
    <row r="7" spans="2:3" s="60" customFormat="1" ht="30" customHeight="1" x14ac:dyDescent="0.3">
      <c r="B7" s="23" t="s">
        <v>10</v>
      </c>
      <c r="C7" s="59" t="s">
        <v>149</v>
      </c>
    </row>
    <row r="8" spans="2:3" s="60" customFormat="1" ht="30" customHeight="1" x14ac:dyDescent="0.3">
      <c r="B8" s="23" t="s">
        <v>15</v>
      </c>
      <c r="C8" s="59" t="s">
        <v>150</v>
      </c>
    </row>
    <row r="9" spans="2:3" s="60" customFormat="1" ht="30" customHeight="1" x14ac:dyDescent="0.3">
      <c r="B9" s="23" t="s">
        <v>12</v>
      </c>
      <c r="C9" s="59" t="s">
        <v>20</v>
      </c>
    </row>
    <row r="10" spans="2:3" s="60" customFormat="1" ht="30" customHeight="1" x14ac:dyDescent="0.3">
      <c r="B10" s="23" t="s">
        <v>21</v>
      </c>
      <c r="C10" s="59" t="s">
        <v>127</v>
      </c>
    </row>
    <row r="12" spans="2:3" s="60" customFormat="1" ht="30" customHeight="1" x14ac:dyDescent="0.3">
      <c r="B12" s="1" t="s">
        <v>129</v>
      </c>
      <c r="C12" s="61"/>
    </row>
    <row r="13" spans="2:3" s="60" customFormat="1" ht="30" customHeight="1" x14ac:dyDescent="0.3">
      <c r="B13" s="23" t="s">
        <v>11</v>
      </c>
      <c r="C13" s="59" t="s">
        <v>132</v>
      </c>
    </row>
    <row r="14" spans="2:3" s="60" customFormat="1" ht="30" customHeight="1" x14ac:dyDescent="0.3">
      <c r="B14" s="23" t="s">
        <v>13</v>
      </c>
      <c r="C14" s="59" t="s">
        <v>152</v>
      </c>
    </row>
    <row r="16" spans="2:3" s="60" customFormat="1" ht="30" customHeight="1" x14ac:dyDescent="0.3">
      <c r="B16" s="1" t="s">
        <v>128</v>
      </c>
      <c r="C16" s="61"/>
    </row>
    <row r="17" spans="2:3" s="60" customFormat="1" ht="30" customHeight="1" x14ac:dyDescent="0.3">
      <c r="B17" s="23" t="s">
        <v>11</v>
      </c>
      <c r="C17" s="59" t="s">
        <v>151</v>
      </c>
    </row>
    <row r="18" spans="2:3" s="60" customFormat="1" ht="47.25" customHeight="1" x14ac:dyDescent="0.3">
      <c r="B18" s="23" t="s">
        <v>13</v>
      </c>
      <c r="C18" s="59" t="s">
        <v>154</v>
      </c>
    </row>
    <row r="20" spans="2:3" s="60" customFormat="1" ht="30" customHeight="1" x14ac:dyDescent="0.3">
      <c r="B20" s="1" t="s">
        <v>130</v>
      </c>
      <c r="C20" s="61"/>
    </row>
    <row r="21" spans="2:3" s="60" customFormat="1" ht="30" customHeight="1" x14ac:dyDescent="0.3">
      <c r="B21" s="23" t="s">
        <v>11</v>
      </c>
      <c r="C21" s="59" t="s">
        <v>131</v>
      </c>
    </row>
    <row r="22" spans="2:3" s="60" customFormat="1" ht="30" customHeight="1" x14ac:dyDescent="0.3">
      <c r="B22" s="23" t="s">
        <v>13</v>
      </c>
      <c r="C22" s="59" t="s">
        <v>153</v>
      </c>
    </row>
  </sheetData>
  <dataValidations count="1">
    <dataValidation type="whole" allowBlank="1" showInputMessage="1" showErrorMessage="1" errorTitle="Codice ABI errato" error="Il codice ABI deve essere un numero intero a quattro o cinque cifre" sqref="C3">
      <formula1>1000</formula1>
      <formula2>99999</formula2>
    </dataValidation>
  </dataValidations>
  <pageMargins left="0.23622047244094488" right="0.23622047244094488" top="0.47244094488188976" bottom="0.19685039370078741" header="0.31496062992125984" footer="0.23622047244094488"/>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tabSelected="1" zoomScaleNormal="100" zoomScaleSheetLayoutView="110" workbookViewId="0">
      <selection activeCell="D6" sqref="D6"/>
    </sheetView>
  </sheetViews>
  <sheetFormatPr defaultColWidth="9.109375" defaultRowHeight="14.4" x14ac:dyDescent="0.3"/>
  <cols>
    <col min="1" max="1" width="3.109375" style="8" customWidth="1"/>
    <col min="2" max="2" width="6.77734375" style="62" customWidth="1"/>
    <col min="3" max="3" width="77.5546875" style="8" bestFit="1" customWidth="1"/>
    <col min="4" max="6" width="22.77734375" style="8" customWidth="1"/>
    <col min="7" max="7" width="100.77734375" style="63" customWidth="1"/>
    <col min="8" max="16384" width="9.109375" style="8"/>
  </cols>
  <sheetData>
    <row r="1" spans="1:7" ht="15" customHeight="1" x14ac:dyDescent="0.3"/>
    <row r="2" spans="1:7" ht="30" customHeight="1" x14ac:dyDescent="0.3">
      <c r="B2" s="64" t="s">
        <v>63</v>
      </c>
      <c r="D2" s="65"/>
      <c r="E2" s="55"/>
      <c r="F2" s="55"/>
      <c r="G2" s="66"/>
    </row>
    <row r="3" spans="1:7" s="62" customFormat="1" ht="30" customHeight="1" x14ac:dyDescent="0.3">
      <c r="A3" s="8"/>
      <c r="B3" s="67" t="s">
        <v>93</v>
      </c>
      <c r="C3" s="8"/>
      <c r="D3" s="8"/>
      <c r="E3" s="8"/>
      <c r="F3" s="8"/>
      <c r="G3" s="63"/>
    </row>
    <row r="4" spans="1:7" s="62" customFormat="1" ht="15" customHeight="1" x14ac:dyDescent="0.3">
      <c r="A4" s="8"/>
      <c r="B4" s="101" t="s">
        <v>18</v>
      </c>
      <c r="C4" s="102"/>
      <c r="D4" s="2" t="s">
        <v>0</v>
      </c>
      <c r="E4" s="2" t="s">
        <v>17</v>
      </c>
      <c r="F4" s="2" t="s">
        <v>1</v>
      </c>
      <c r="G4" s="106" t="s">
        <v>22</v>
      </c>
    </row>
    <row r="5" spans="1:7" s="62" customFormat="1" ht="15" customHeight="1" x14ac:dyDescent="0.3">
      <c r="A5" s="8"/>
      <c r="B5" s="103"/>
      <c r="C5" s="104"/>
      <c r="D5" s="14" t="s">
        <v>64</v>
      </c>
      <c r="E5" s="14" t="s">
        <v>29</v>
      </c>
      <c r="F5" s="14" t="s">
        <v>30</v>
      </c>
      <c r="G5" s="107"/>
    </row>
    <row r="6" spans="1:7" s="62" customFormat="1" ht="20.100000000000001" customHeight="1" x14ac:dyDescent="0.3">
      <c r="A6" s="8"/>
      <c r="B6" s="3" t="s">
        <v>64</v>
      </c>
      <c r="C6" s="68" t="s">
        <v>66</v>
      </c>
      <c r="D6" s="93"/>
      <c r="E6" s="93"/>
      <c r="F6" s="93"/>
      <c r="G6" s="69"/>
    </row>
    <row r="7" spans="1:7" s="62" customFormat="1" ht="20.100000000000001" customHeight="1" x14ac:dyDescent="0.3">
      <c r="A7" s="8"/>
      <c r="B7" s="4" t="s">
        <v>28</v>
      </c>
      <c r="C7" s="18" t="s">
        <v>67</v>
      </c>
      <c r="D7" s="94"/>
      <c r="E7" s="94"/>
      <c r="F7" s="94"/>
      <c r="G7" s="84"/>
    </row>
    <row r="8" spans="1:7" s="62" customFormat="1" ht="20.100000000000001" customHeight="1" x14ac:dyDescent="0.3">
      <c r="A8" s="8"/>
      <c r="B8" s="4" t="s">
        <v>29</v>
      </c>
      <c r="C8" s="18" t="s">
        <v>68</v>
      </c>
      <c r="D8" s="94"/>
      <c r="E8" s="94"/>
      <c r="F8" s="94"/>
      <c r="G8" s="84"/>
    </row>
    <row r="9" spans="1:7" s="62" customFormat="1" ht="20.100000000000001" customHeight="1" x14ac:dyDescent="0.3">
      <c r="A9" s="8"/>
      <c r="B9" s="5">
        <v>100</v>
      </c>
      <c r="C9" s="18" t="s">
        <v>69</v>
      </c>
      <c r="D9" s="94"/>
      <c r="E9" s="94"/>
      <c r="F9" s="94"/>
      <c r="G9" s="84"/>
    </row>
    <row r="10" spans="1:7" ht="20.100000000000001" customHeight="1" x14ac:dyDescent="0.3">
      <c r="B10" s="5">
        <v>180</v>
      </c>
      <c r="C10" s="18" t="s">
        <v>70</v>
      </c>
      <c r="D10" s="94"/>
      <c r="E10" s="94"/>
      <c r="F10" s="94"/>
      <c r="G10" s="84"/>
    </row>
    <row r="11" spans="1:7" ht="20.100000000000001" customHeight="1" x14ac:dyDescent="0.3">
      <c r="B11" s="5">
        <v>190</v>
      </c>
      <c r="C11" s="18" t="s">
        <v>92</v>
      </c>
      <c r="D11" s="94"/>
      <c r="E11" s="94"/>
      <c r="F11" s="94"/>
      <c r="G11" s="84"/>
    </row>
    <row r="12" spans="1:7" ht="20.100000000000001" customHeight="1" x14ac:dyDescent="0.3">
      <c r="B12" s="5">
        <v>195</v>
      </c>
      <c r="C12" s="18" t="s">
        <v>71</v>
      </c>
      <c r="D12" s="94"/>
      <c r="E12" s="94"/>
      <c r="F12" s="94"/>
      <c r="G12" s="84"/>
    </row>
    <row r="13" spans="1:7" ht="20.100000000000001" customHeight="1" x14ac:dyDescent="0.3">
      <c r="B13" s="5">
        <v>197</v>
      </c>
      <c r="C13" s="18" t="s">
        <v>72</v>
      </c>
      <c r="D13" s="94"/>
      <c r="E13" s="94"/>
      <c r="F13" s="94"/>
      <c r="G13" s="84"/>
    </row>
    <row r="14" spans="1:7" ht="20.100000000000001" customHeight="1" x14ac:dyDescent="0.3">
      <c r="B14" s="5">
        <v>205</v>
      </c>
      <c r="C14" s="18" t="s">
        <v>73</v>
      </c>
      <c r="D14" s="94"/>
      <c r="E14" s="94"/>
      <c r="F14" s="94"/>
      <c r="G14" s="84"/>
    </row>
    <row r="15" spans="1:7" ht="20.100000000000001" customHeight="1" x14ac:dyDescent="0.3">
      <c r="B15" s="6">
        <v>211</v>
      </c>
      <c r="C15" s="19" t="s">
        <v>74</v>
      </c>
      <c r="D15" s="95"/>
      <c r="E15" s="95"/>
      <c r="F15" s="95"/>
      <c r="G15" s="85"/>
    </row>
    <row r="16" spans="1:7" ht="20.100000000000001" customHeight="1" x14ac:dyDescent="0.3">
      <c r="B16" s="7">
        <v>220</v>
      </c>
      <c r="C16" s="20" t="s">
        <v>75</v>
      </c>
      <c r="D16" s="96"/>
      <c r="E16" s="96"/>
      <c r="F16" s="96"/>
      <c r="G16" s="86"/>
    </row>
    <row r="17" spans="2:7" ht="15" customHeight="1" x14ac:dyDescent="0.3">
      <c r="B17" s="70"/>
      <c r="C17" s="71"/>
      <c r="D17" s="63"/>
      <c r="E17" s="63"/>
      <c r="F17" s="63"/>
    </row>
    <row r="18" spans="2:7" ht="30" customHeight="1" x14ac:dyDescent="0.3">
      <c r="B18" s="67" t="s">
        <v>76</v>
      </c>
      <c r="D18" s="72"/>
      <c r="E18" s="72"/>
      <c r="F18" s="72"/>
    </row>
    <row r="19" spans="2:7" ht="15" customHeight="1" x14ac:dyDescent="0.3">
      <c r="B19" s="101" t="s">
        <v>18</v>
      </c>
      <c r="C19" s="102"/>
      <c r="D19" s="2" t="s">
        <v>0</v>
      </c>
      <c r="E19" s="2" t="s">
        <v>17</v>
      </c>
      <c r="F19" s="2" t="s">
        <v>1</v>
      </c>
      <c r="G19" s="106" t="s">
        <v>22</v>
      </c>
    </row>
    <row r="20" spans="2:7" ht="15" customHeight="1" x14ac:dyDescent="0.3">
      <c r="B20" s="103"/>
      <c r="C20" s="105"/>
      <c r="D20" s="15" t="s">
        <v>64</v>
      </c>
      <c r="E20" s="15" t="s">
        <v>29</v>
      </c>
      <c r="F20" s="15" t="s">
        <v>30</v>
      </c>
      <c r="G20" s="107"/>
    </row>
    <row r="21" spans="2:7" ht="20.100000000000001" customHeight="1" x14ac:dyDescent="0.3">
      <c r="B21" s="9" t="s">
        <v>64</v>
      </c>
      <c r="C21" s="25" t="s">
        <v>77</v>
      </c>
      <c r="D21" s="93"/>
      <c r="E21" s="93"/>
      <c r="F21" s="93"/>
      <c r="G21" s="69"/>
    </row>
    <row r="22" spans="2:7" ht="20.100000000000001" customHeight="1" x14ac:dyDescent="0.3">
      <c r="B22" s="10" t="s">
        <v>28</v>
      </c>
      <c r="C22" s="21" t="s">
        <v>78</v>
      </c>
      <c r="D22" s="94"/>
      <c r="E22" s="94"/>
      <c r="F22" s="94"/>
      <c r="G22" s="84"/>
    </row>
    <row r="23" spans="2:7" ht="20.100000000000001" customHeight="1" x14ac:dyDescent="0.3">
      <c r="B23" s="11" t="s">
        <v>133</v>
      </c>
      <c r="C23" s="17" t="s">
        <v>135</v>
      </c>
      <c r="D23" s="97"/>
      <c r="E23" s="97"/>
      <c r="F23" s="97"/>
      <c r="G23" s="84"/>
    </row>
    <row r="24" spans="2:7" ht="20.100000000000001" customHeight="1" x14ac:dyDescent="0.3">
      <c r="B24" s="11" t="s">
        <v>134</v>
      </c>
      <c r="C24" s="17" t="s">
        <v>136</v>
      </c>
      <c r="D24" s="97"/>
      <c r="E24" s="97"/>
      <c r="F24" s="97"/>
      <c r="G24" s="84"/>
    </row>
    <row r="25" spans="2:7" ht="20.100000000000001" customHeight="1" x14ac:dyDescent="0.3">
      <c r="B25" s="10" t="s">
        <v>79</v>
      </c>
      <c r="C25" s="21" t="s">
        <v>80</v>
      </c>
      <c r="D25" s="94"/>
      <c r="E25" s="94"/>
      <c r="F25" s="94"/>
      <c r="G25" s="84"/>
    </row>
    <row r="26" spans="2:7" ht="20.100000000000001" customHeight="1" x14ac:dyDescent="0.3">
      <c r="B26" s="10" t="s">
        <v>137</v>
      </c>
      <c r="C26" s="17" t="s">
        <v>135</v>
      </c>
      <c r="D26" s="97"/>
      <c r="E26" s="97"/>
      <c r="F26" s="97"/>
      <c r="G26" s="84"/>
    </row>
    <row r="27" spans="2:7" ht="20.100000000000001" customHeight="1" x14ac:dyDescent="0.3">
      <c r="B27" s="10" t="s">
        <v>138</v>
      </c>
      <c r="C27" s="17" t="s">
        <v>136</v>
      </c>
      <c r="D27" s="97"/>
      <c r="E27" s="97"/>
      <c r="F27" s="97"/>
      <c r="G27" s="84"/>
    </row>
    <row r="28" spans="2:7" ht="20.100000000000001" customHeight="1" x14ac:dyDescent="0.3">
      <c r="B28" s="11">
        <v>130</v>
      </c>
      <c r="C28" s="21" t="s">
        <v>82</v>
      </c>
      <c r="D28" s="94"/>
      <c r="E28" s="94"/>
      <c r="F28" s="94"/>
      <c r="G28" s="84"/>
    </row>
    <row r="29" spans="2:7" ht="20.100000000000001" customHeight="1" x14ac:dyDescent="0.3">
      <c r="B29" s="11">
        <v>140</v>
      </c>
      <c r="C29" s="21" t="s">
        <v>83</v>
      </c>
      <c r="D29" s="94"/>
      <c r="E29" s="94"/>
      <c r="F29" s="94"/>
      <c r="G29" s="84"/>
    </row>
    <row r="30" spans="2:7" ht="20.100000000000001" customHeight="1" x14ac:dyDescent="0.3">
      <c r="B30" s="11">
        <v>145</v>
      </c>
      <c r="C30" s="18" t="s">
        <v>84</v>
      </c>
      <c r="D30" s="94"/>
      <c r="E30" s="94"/>
      <c r="F30" s="94"/>
      <c r="G30" s="84"/>
    </row>
    <row r="31" spans="2:7" ht="20.100000000000001" customHeight="1" x14ac:dyDescent="0.3">
      <c r="B31" s="11">
        <v>147</v>
      </c>
      <c r="C31" s="18" t="s">
        <v>85</v>
      </c>
      <c r="D31" s="94"/>
      <c r="E31" s="94"/>
      <c r="F31" s="94"/>
      <c r="G31" s="84"/>
    </row>
    <row r="32" spans="2:7" ht="20.100000000000001" customHeight="1" x14ac:dyDescent="0.3">
      <c r="B32" s="11">
        <v>150</v>
      </c>
      <c r="C32" s="21" t="s">
        <v>142</v>
      </c>
      <c r="D32" s="94"/>
      <c r="E32" s="94"/>
      <c r="F32" s="94"/>
      <c r="G32" s="84"/>
    </row>
    <row r="33" spans="2:7" ht="20.100000000000001" customHeight="1" x14ac:dyDescent="0.3">
      <c r="B33" s="11">
        <v>160</v>
      </c>
      <c r="C33" s="17" t="s">
        <v>86</v>
      </c>
      <c r="D33" s="97"/>
      <c r="E33" s="97"/>
      <c r="F33" s="97"/>
      <c r="G33" s="84"/>
    </row>
    <row r="34" spans="2:7" ht="20.100000000000001" customHeight="1" x14ac:dyDescent="0.3">
      <c r="B34" s="11">
        <v>170</v>
      </c>
      <c r="C34" s="17" t="s">
        <v>87</v>
      </c>
      <c r="D34" s="97"/>
      <c r="E34" s="97"/>
      <c r="F34" s="97"/>
      <c r="G34" s="84"/>
    </row>
    <row r="35" spans="2:7" ht="20.100000000000001" customHeight="1" x14ac:dyDescent="0.3">
      <c r="B35" s="11">
        <v>180</v>
      </c>
      <c r="C35" s="21" t="s">
        <v>143</v>
      </c>
      <c r="D35" s="94"/>
      <c r="E35" s="94"/>
      <c r="F35" s="94"/>
      <c r="G35" s="84"/>
    </row>
    <row r="36" spans="2:7" ht="20.100000000000001" customHeight="1" x14ac:dyDescent="0.3">
      <c r="B36" s="11">
        <v>190</v>
      </c>
      <c r="C36" s="17" t="s">
        <v>88</v>
      </c>
      <c r="D36" s="97"/>
      <c r="E36" s="97"/>
      <c r="F36" s="97"/>
      <c r="G36" s="84"/>
    </row>
    <row r="37" spans="2:7" ht="20.100000000000001" customHeight="1" x14ac:dyDescent="0.3">
      <c r="B37" s="11">
        <v>191</v>
      </c>
      <c r="C37" s="22" t="s">
        <v>145</v>
      </c>
      <c r="D37" s="97"/>
      <c r="E37" s="97"/>
      <c r="F37" s="97"/>
      <c r="G37" s="84"/>
    </row>
    <row r="38" spans="2:7" ht="20.100000000000001" customHeight="1" x14ac:dyDescent="0.3">
      <c r="B38" s="11">
        <v>192</v>
      </c>
      <c r="C38" s="22" t="s">
        <v>2</v>
      </c>
      <c r="D38" s="97"/>
      <c r="E38" s="97"/>
      <c r="F38" s="97"/>
      <c r="G38" s="84"/>
    </row>
    <row r="39" spans="2:7" ht="20.100000000000001" customHeight="1" x14ac:dyDescent="0.3">
      <c r="B39" s="11">
        <v>193</v>
      </c>
      <c r="C39" s="22" t="s">
        <v>3</v>
      </c>
      <c r="D39" s="97"/>
      <c r="E39" s="97"/>
      <c r="F39" s="97"/>
      <c r="G39" s="84"/>
    </row>
    <row r="40" spans="2:7" ht="20.100000000000001" customHeight="1" x14ac:dyDescent="0.3">
      <c r="B40" s="11">
        <v>194</v>
      </c>
      <c r="C40" s="22" t="s">
        <v>4</v>
      </c>
      <c r="D40" s="97"/>
      <c r="E40" s="97"/>
      <c r="F40" s="97"/>
      <c r="G40" s="84"/>
    </row>
    <row r="41" spans="2:7" ht="20.100000000000001" customHeight="1" x14ac:dyDescent="0.3">
      <c r="B41" s="11">
        <v>195</v>
      </c>
      <c r="C41" s="22" t="s">
        <v>5</v>
      </c>
      <c r="D41" s="97"/>
      <c r="E41" s="97"/>
      <c r="F41" s="97"/>
      <c r="G41" s="84"/>
    </row>
    <row r="42" spans="2:7" ht="20.100000000000001" customHeight="1" x14ac:dyDescent="0.3">
      <c r="B42" s="11">
        <v>196</v>
      </c>
      <c r="C42" s="22" t="s">
        <v>6</v>
      </c>
      <c r="D42" s="97"/>
      <c r="E42" s="97"/>
      <c r="F42" s="97"/>
      <c r="G42" s="84"/>
    </row>
    <row r="43" spans="2:7" ht="20.100000000000001" customHeight="1" x14ac:dyDescent="0.3">
      <c r="B43" s="10">
        <v>220</v>
      </c>
      <c r="C43" s="17" t="s">
        <v>89</v>
      </c>
      <c r="D43" s="97"/>
      <c r="E43" s="97"/>
      <c r="F43" s="97"/>
      <c r="G43" s="84"/>
    </row>
    <row r="44" spans="2:7" ht="20.100000000000001" customHeight="1" x14ac:dyDescent="0.3">
      <c r="B44" s="10">
        <v>250</v>
      </c>
      <c r="C44" s="22" t="s">
        <v>16</v>
      </c>
      <c r="D44" s="97"/>
      <c r="E44" s="97"/>
      <c r="F44" s="97"/>
      <c r="G44" s="84"/>
    </row>
    <row r="45" spans="2:7" ht="20.100000000000001" customHeight="1" x14ac:dyDescent="0.3">
      <c r="B45" s="10">
        <v>280</v>
      </c>
      <c r="C45" s="22" t="s">
        <v>7</v>
      </c>
      <c r="D45" s="97"/>
      <c r="E45" s="97"/>
      <c r="F45" s="97"/>
      <c r="G45" s="84"/>
    </row>
    <row r="46" spans="2:7" ht="20.100000000000001" customHeight="1" x14ac:dyDescent="0.3">
      <c r="B46" s="11">
        <v>310</v>
      </c>
      <c r="C46" s="22" t="s">
        <v>146</v>
      </c>
      <c r="D46" s="97"/>
      <c r="E46" s="97"/>
      <c r="F46" s="97"/>
      <c r="G46" s="84"/>
    </row>
    <row r="47" spans="2:7" ht="20.100000000000001" customHeight="1" x14ac:dyDescent="0.3">
      <c r="B47" s="12">
        <v>370</v>
      </c>
      <c r="C47" s="73" t="s">
        <v>90</v>
      </c>
      <c r="D47" s="96"/>
      <c r="E47" s="96"/>
      <c r="F47" s="96"/>
      <c r="G47" s="86"/>
    </row>
    <row r="48" spans="2:7" ht="20.100000000000001" customHeight="1" x14ac:dyDescent="0.3">
      <c r="B48" s="13">
        <v>381</v>
      </c>
      <c r="C48" s="74" t="s">
        <v>91</v>
      </c>
      <c r="D48" s="95"/>
      <c r="E48" s="95"/>
      <c r="F48" s="95"/>
      <c r="G48" s="85"/>
    </row>
    <row r="49" spans="2:7" ht="20.100000000000001" customHeight="1" x14ac:dyDescent="0.3">
      <c r="B49" s="12">
        <v>390</v>
      </c>
      <c r="C49" s="75" t="s">
        <v>144</v>
      </c>
      <c r="D49" s="96"/>
      <c r="E49" s="96"/>
      <c r="F49" s="96"/>
      <c r="G49" s="86"/>
    </row>
  </sheetData>
  <mergeCells count="4">
    <mergeCell ref="B4:C5"/>
    <mergeCell ref="B19:C20"/>
    <mergeCell ref="G4:G5"/>
    <mergeCell ref="G19:G20"/>
  </mergeCells>
  <dataValidations count="13">
    <dataValidation type="custom" allowBlank="1" showInputMessage="1" showErrorMessage="1" errorTitle="Importo non valido" error="Il valore inserito deve essere un importo pari a zero o superiore e il totale deve corrispondere alla somma delle parti" sqref="D35:F35">
      <formula1>AND(ISNUMBER(D35),D35&gt;=0,D$35=D$36+D$43,D$49=D$21+D$22+D$25+D$28+D$29+D$30+D$31+D$32+D$35+D$47+D$48)</formula1>
    </dataValidation>
    <dataValidation type="custom" allowBlank="1" showInputMessage="1" showErrorMessage="1" errorTitle="Importo non valido" error="Il valore inserito deve essere un importo pari a zero o superiore e il totale non può essere inferiore alla somma delle parti" sqref="D23:F24">
      <formula1>AND(ISNUMBER(D23),D23&gt;=0,D$22&gt;=D$23+D$24)</formula1>
    </dataValidation>
    <dataValidation type="custom" allowBlank="1" showInputMessage="1" showErrorMessage="1" errorTitle="Importo non valido" error="Il valore inserito deve essere un importo pari a zero o superiore e il totale non può essere inferiore alla somma delle parti" sqref="D6:F16">
      <formula1>AND(ISNUMBER(D6),D6&gt;=0,D$16&gt;=SUM(D$6:D$15))</formula1>
    </dataValidation>
    <dataValidation type="custom" allowBlank="1" showInputMessage="1" showErrorMessage="1" errorTitle="Importo non valido" error="Il valore inserito deve essere un importo pari a zero o superiore e il totale non può essere inferiore alla somma delle parti" sqref="D26:F27">
      <formula1>AND(ISNUMBER(D26),D26&gt;=0,D$25&gt;=D$26+D$27)</formula1>
    </dataValidation>
    <dataValidation type="custom" allowBlank="1" showInputMessage="1" showErrorMessage="1" errorTitle="Importo non valido" error="Il valore inserito deve essere un importo pari a zero o superiore e il totale deve corrispondere alla somma delle parti" sqref="D33:F34">
      <formula1>AND(ISNUMBER(D33),D33&gt;=0,D$32=D$33+D$34)</formula1>
    </dataValidation>
    <dataValidation type="custom" allowBlank="1" showInputMessage="1" showErrorMessage="1" errorTitle="Importo non valido" error="Il valore inserito deve essere un importo pari a zero o superiore e il totale deve corrispondere alla somma delle parti" sqref="D37:F42">
      <formula1>AND(ISNUMBER(D37),D37&gt;=0,D$36=D$37+D$38+D$39+D$40+D$41+D$42)</formula1>
    </dataValidation>
    <dataValidation type="custom" allowBlank="1" showInputMessage="1" showErrorMessage="1" errorTitle="Importo non valido" error="Il valore inserito deve essere un importo pari a zero o superiore e il totale deve corrispondere alla somma delle parti" sqref="D44:F46">
      <formula1>AND(ISNUMBER(D44),D44&gt;=0,D$43=D$44+D$45+D$46)</formula1>
    </dataValidation>
    <dataValidation type="custom" allowBlank="1" showInputMessage="1" showErrorMessage="1" errorTitle="Importo non valido" error="Il valore inserito deve essere un importo pari a zero o superiore e il totale deve corrispondere alla somma delle parti" sqref="D21:F21 D28:F31 D47:F49">
      <formula1>AND(ISNUMBER(D21),D21&gt;=0,D$49=D$21+D$22+D$25+D$28+D$29+D$30+D$31+D$32+D$35+D$47+D$48)</formula1>
    </dataValidation>
    <dataValidation type="custom" allowBlank="1" showInputMessage="1" showErrorMessage="1" errorTitle="Importo non valido" error="Il valore inserito deve essere un importo pari a zero o superiore e il totale deve corrispondere alla somma delle parti" sqref="D36:F36">
      <formula1>AND(ISNUMBER(D36),D36&gt;=0,D$36=D$37+D$38+D$39+D$40+D$41+D$42,D$35=D$36+D$43)</formula1>
    </dataValidation>
    <dataValidation type="custom" allowBlank="1" showInputMessage="1" showErrorMessage="1" errorTitle="Importo non valido" error="Il valore inserito deve essere un importo pari a zero o superiore e il totale deve corrispondere alla somma delle parti" sqref="D43:F43">
      <formula1>AND(ISNUMBER(D43),D43&gt;=0,D$43=D$44+D$45+D$46,D$35=D$36+D$43)</formula1>
    </dataValidation>
    <dataValidation type="custom" allowBlank="1" showInputMessage="1" showErrorMessage="1" errorTitle="Importo non valido" error="Il valore inserito deve essere un importo pari a zero o superiore e il totale non può essere inferiore alla somma delle parti" sqref="D22:F22">
      <formula1>AND(ISNUMBER(D22),D22&gt;=0,D$22&gt;=D$23+D$24,D$49=D$21+D$22+D$25+D$28+D$29+D$30+D$31+D$32+D$35+D$47+D$48)</formula1>
    </dataValidation>
    <dataValidation type="custom" allowBlank="1" showInputMessage="1" showErrorMessage="1" errorTitle="Importo non valido" error="Il valore inserito deve essere un importo pari a zero o superiore e il totale non può essere inferiore alla somma delle parti" sqref="D25:F25">
      <formula1>AND(ISNUMBER(D25),D25&gt;=0,D$25&gt;=D$26+D$27,D$49=D$21+D$22+D$25+D$28+D$29+D$30+D$31+D$32+D$35+D$47+D$48)</formula1>
    </dataValidation>
    <dataValidation type="custom" allowBlank="1" showInputMessage="1" showErrorMessage="1" errorTitle="Importo non valido" error="Il valore inserito deve essere un importo pari a zero o superiore e il totale deve corrispondere alla somma delle parti" sqref="D32:F32">
      <formula1>AND(ISNUMBER(D32),D32&gt;=0,D$32=D$33+D$34,D$49=D$21+D$22+D$25+D$28+D$29+D$30+D$31+D$32+D$35+D$47+D$48)</formula1>
    </dataValidation>
  </dataValidations>
  <pageMargins left="0.23622047244094488" right="0.23622047244094488" top="0.47244094488188976" bottom="0.19685039370078741" header="0.31496062992125984" footer="0.23622047244094488"/>
  <pageSetup paperSize="9" scale="55" fitToHeight="0" orientation="landscape" r:id="rId1"/>
  <ignoredErrors>
    <ignoredError sqref="B6:B8 B21:B27 D5:F5 D20:F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
  <sheetViews>
    <sheetView showGridLines="0" zoomScaleNormal="100" workbookViewId="0"/>
  </sheetViews>
  <sheetFormatPr defaultColWidth="9.109375" defaultRowHeight="14.4" x14ac:dyDescent="0.3"/>
  <cols>
    <col min="1" max="1" width="3.109375" style="56" customWidth="1"/>
    <col min="2" max="2" width="6.77734375" style="56" customWidth="1"/>
    <col min="3" max="3" width="35.77734375" style="56" customWidth="1"/>
    <col min="4" max="6" width="22.77734375" style="56" customWidth="1"/>
    <col min="7" max="7" width="100.77734375" style="56" customWidth="1"/>
    <col min="8" max="16384" width="9.109375" style="56"/>
  </cols>
  <sheetData>
    <row r="1" spans="2:7" s="8" customFormat="1" ht="15" customHeight="1" x14ac:dyDescent="0.3">
      <c r="B1" s="62"/>
    </row>
    <row r="2" spans="2:7" ht="30" customHeight="1" x14ac:dyDescent="0.3">
      <c r="B2" s="64" t="s">
        <v>94</v>
      </c>
    </row>
    <row r="3" spans="2:7" s="8" customFormat="1" ht="30" customHeight="1" x14ac:dyDescent="0.3">
      <c r="B3" s="67" t="s">
        <v>95</v>
      </c>
      <c r="D3" s="63"/>
      <c r="E3" s="63"/>
      <c r="F3" s="63"/>
      <c r="G3" s="63"/>
    </row>
    <row r="4" spans="2:7" s="8" customFormat="1" ht="15" customHeight="1" x14ac:dyDescent="0.3">
      <c r="B4" s="101" t="s">
        <v>18</v>
      </c>
      <c r="C4" s="102"/>
      <c r="D4" s="2" t="s">
        <v>0</v>
      </c>
      <c r="E4" s="2" t="s">
        <v>17</v>
      </c>
      <c r="F4" s="2" t="s">
        <v>1</v>
      </c>
      <c r="G4" s="106" t="s">
        <v>22</v>
      </c>
    </row>
    <row r="5" spans="2:7" s="8" customFormat="1" ht="15" customHeight="1" x14ac:dyDescent="0.3">
      <c r="B5" s="103"/>
      <c r="C5" s="105"/>
      <c r="D5" s="15" t="s">
        <v>64</v>
      </c>
      <c r="E5" s="15" t="s">
        <v>29</v>
      </c>
      <c r="F5" s="15" t="s">
        <v>30</v>
      </c>
      <c r="G5" s="107"/>
    </row>
    <row r="6" spans="2:7" s="8" customFormat="1" ht="20.100000000000001" customHeight="1" x14ac:dyDescent="0.3">
      <c r="B6" s="9" t="s">
        <v>64</v>
      </c>
      <c r="C6" s="25" t="s">
        <v>147</v>
      </c>
      <c r="D6" s="32"/>
      <c r="E6" s="32"/>
      <c r="F6" s="32"/>
      <c r="G6" s="69"/>
    </row>
    <row r="7" spans="2:7" s="8" customFormat="1" ht="20.100000000000001" customHeight="1" x14ac:dyDescent="0.3">
      <c r="B7" s="10" t="s">
        <v>96</v>
      </c>
      <c r="C7" s="21" t="s">
        <v>97</v>
      </c>
      <c r="D7" s="94"/>
      <c r="E7" s="94"/>
      <c r="F7" s="94"/>
      <c r="G7" s="84"/>
    </row>
    <row r="8" spans="2:7" s="8" customFormat="1" ht="20.100000000000001" customHeight="1" x14ac:dyDescent="0.3">
      <c r="B8" s="10" t="s">
        <v>98</v>
      </c>
      <c r="C8" s="26" t="s">
        <v>99</v>
      </c>
      <c r="D8" s="98"/>
      <c r="E8" s="98"/>
      <c r="F8" s="98"/>
      <c r="G8" s="87"/>
    </row>
    <row r="9" spans="2:7" s="8" customFormat="1" ht="20.100000000000001" customHeight="1" x14ac:dyDescent="0.3">
      <c r="B9" s="3" t="s">
        <v>29</v>
      </c>
      <c r="C9" s="27" t="s">
        <v>148</v>
      </c>
      <c r="D9" s="33"/>
      <c r="E9" s="33"/>
      <c r="F9" s="76"/>
      <c r="G9" s="84"/>
    </row>
    <row r="10" spans="2:7" s="8" customFormat="1" ht="20.100000000000001" customHeight="1" x14ac:dyDescent="0.3">
      <c r="B10" s="10" t="s">
        <v>100</v>
      </c>
      <c r="C10" s="21" t="s">
        <v>101</v>
      </c>
      <c r="D10" s="94"/>
      <c r="E10" s="94"/>
      <c r="F10" s="76"/>
      <c r="G10" s="84"/>
    </row>
    <row r="11" spans="2:7" s="8" customFormat="1" ht="20.100000000000001" customHeight="1" x14ac:dyDescent="0.3">
      <c r="B11" s="24" t="s">
        <v>102</v>
      </c>
      <c r="C11" s="26" t="s">
        <v>103</v>
      </c>
      <c r="D11" s="98"/>
      <c r="E11" s="98"/>
      <c r="F11" s="76"/>
      <c r="G11" s="87"/>
    </row>
  </sheetData>
  <mergeCells count="2">
    <mergeCell ref="B4:C5"/>
    <mergeCell ref="G4:G5"/>
  </mergeCells>
  <dataValidations count="2">
    <dataValidation type="custom" allowBlank="1" showInputMessage="1" showErrorMessage="1" errorTitle="Valore non valido" error="Il valore inserito deve essere maggiore di zero e la percentuale deve corrispondere al rapporto tra i due importi indicati sotto" sqref="D6:F8">
      <formula1>AND(ISNUMBER(D6),D6&gt;0,AND(D$7&gt;=(D$6-0.0001)*D$8,D$7&lt;=(D$6+0.0001)*D$8))</formula1>
    </dataValidation>
    <dataValidation type="custom" allowBlank="1" showInputMessage="1" showErrorMessage="1" errorTitle="Valore non valido" error="Il valore inserito deve essere maggiore di zero e la percentuale deve corrispondere al rapporto tra i due importi indicati sotto" sqref="D9:E11">
      <formula1>AND(ISNUMBER(D9),D9&gt;0,AND(D$10&gt;=(D$9-0.0001)*D$11,D$10&lt;=(D$9+0.0001)*D$11))</formula1>
    </dataValidation>
  </dataValidations>
  <pageMargins left="0.23622047244094488" right="0.23622047244094488" top="0.47244094488188976" bottom="0.19685039370078741" header="0.31496062992125984" footer="0.23622047244094488"/>
  <pageSetup paperSize="9" scale="66" fitToHeight="0" orientation="landscape" verticalDpi="90" r:id="rId1"/>
  <ignoredErrors>
    <ignoredError sqref="B6:B11 D5:F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
  <sheetViews>
    <sheetView showGridLines="0" zoomScaleNormal="100" zoomScaleSheetLayoutView="110" workbookViewId="0"/>
  </sheetViews>
  <sheetFormatPr defaultColWidth="9.109375" defaultRowHeight="14.4" x14ac:dyDescent="0.3"/>
  <cols>
    <col min="1" max="1" width="3.109375" style="8" customWidth="1"/>
    <col min="2" max="2" width="6.77734375" style="62" customWidth="1"/>
    <col min="3" max="3" width="85.77734375" style="8" customWidth="1"/>
    <col min="4" max="6" width="22.77734375" style="8" customWidth="1"/>
    <col min="7" max="7" width="100.77734375" style="8" customWidth="1"/>
    <col min="8" max="16384" width="9.109375" style="8"/>
  </cols>
  <sheetData>
    <row r="1" spans="2:7" ht="15" customHeight="1" x14ac:dyDescent="0.3"/>
    <row r="2" spans="2:7" ht="30" customHeight="1" x14ac:dyDescent="0.3">
      <c r="B2" s="64" t="s">
        <v>104</v>
      </c>
      <c r="D2" s="65"/>
      <c r="E2" s="55"/>
      <c r="F2" s="55"/>
      <c r="G2" s="55"/>
    </row>
    <row r="3" spans="2:7" s="77" customFormat="1" ht="30" customHeight="1" x14ac:dyDescent="0.3">
      <c r="B3" s="67" t="s">
        <v>105</v>
      </c>
      <c r="D3" s="78"/>
      <c r="E3" s="79"/>
      <c r="F3" s="79"/>
      <c r="G3" s="79"/>
    </row>
    <row r="4" spans="2:7" ht="15" customHeight="1" x14ac:dyDescent="0.3">
      <c r="B4" s="101" t="s">
        <v>18</v>
      </c>
      <c r="C4" s="102"/>
      <c r="D4" s="2" t="s">
        <v>0</v>
      </c>
      <c r="E4" s="2" t="s">
        <v>17</v>
      </c>
      <c r="F4" s="2" t="s">
        <v>1</v>
      </c>
      <c r="G4" s="106" t="s">
        <v>22</v>
      </c>
    </row>
    <row r="5" spans="2:7" ht="15" customHeight="1" x14ac:dyDescent="0.3">
      <c r="B5" s="103"/>
      <c r="C5" s="104"/>
      <c r="D5" s="14" t="s">
        <v>64</v>
      </c>
      <c r="E5" s="14" t="s">
        <v>29</v>
      </c>
      <c r="F5" s="14" t="s">
        <v>30</v>
      </c>
      <c r="G5" s="107"/>
    </row>
    <row r="6" spans="2:7" ht="20.100000000000001" customHeight="1" x14ac:dyDescent="0.3">
      <c r="B6" s="28" t="s">
        <v>106</v>
      </c>
      <c r="C6" s="30" t="s">
        <v>107</v>
      </c>
      <c r="D6" s="94"/>
      <c r="E6" s="94"/>
      <c r="F6" s="94"/>
      <c r="G6" s="88"/>
    </row>
    <row r="7" spans="2:7" ht="20.100000000000001" customHeight="1" x14ac:dyDescent="0.3">
      <c r="B7" s="29" t="s">
        <v>64</v>
      </c>
      <c r="C7" s="31" t="s">
        <v>108</v>
      </c>
      <c r="D7" s="98"/>
      <c r="E7" s="98"/>
      <c r="F7" s="98"/>
      <c r="G7" s="89"/>
    </row>
  </sheetData>
  <mergeCells count="2">
    <mergeCell ref="B4:C5"/>
    <mergeCell ref="G4:G5"/>
  </mergeCells>
  <dataValidations count="1">
    <dataValidation type="decimal" allowBlank="1" showInputMessage="1" showErrorMessage="1" errorTitle="Importo negativo" error="Sono ammessi solo importi pari a zero o superiori" sqref="D6:F7">
      <formula1>0</formula1>
      <formula2>999999999999</formula2>
    </dataValidation>
  </dataValidations>
  <pageMargins left="0.23622047244094488" right="0.23622047244094488" top="0.47244094488188976" bottom="0.19685039370078741" header="0.31496062992125984" footer="0.23622047244094488"/>
  <pageSetup paperSize="9" scale="54" fitToHeight="0" orientation="landscape" r:id="rId1"/>
  <ignoredErrors>
    <ignoredError sqref="B6:B7 D5:F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Normal="100" workbookViewId="0"/>
  </sheetViews>
  <sheetFormatPr defaultColWidth="9.109375" defaultRowHeight="14.4" x14ac:dyDescent="0.3"/>
  <cols>
    <col min="1" max="1" width="3.109375" style="56" customWidth="1"/>
    <col min="2" max="2" width="6.77734375" style="56" customWidth="1"/>
    <col min="3" max="3" width="78.77734375" style="56" customWidth="1"/>
    <col min="4" max="5" width="22.77734375" style="56" customWidth="1"/>
    <col min="6" max="6" width="100.77734375" style="56" customWidth="1"/>
    <col min="7" max="16384" width="9.109375" style="56"/>
  </cols>
  <sheetData>
    <row r="1" spans="2:6" ht="15" customHeight="1" x14ac:dyDescent="0.3"/>
    <row r="2" spans="2:6" s="8" customFormat="1" ht="30" customHeight="1" x14ac:dyDescent="0.3">
      <c r="B2" s="64" t="s">
        <v>109</v>
      </c>
      <c r="D2" s="65"/>
      <c r="E2" s="55"/>
      <c r="F2" s="55"/>
    </row>
    <row r="3" spans="2:6" s="8" customFormat="1" ht="30" customHeight="1" x14ac:dyDescent="0.3">
      <c r="B3" s="80" t="s">
        <v>110</v>
      </c>
      <c r="D3" s="63"/>
      <c r="E3" s="63"/>
      <c r="F3" s="63"/>
    </row>
    <row r="4" spans="2:6" s="8" customFormat="1" ht="15" customHeight="1" x14ac:dyDescent="0.3">
      <c r="B4" s="108" t="s">
        <v>19</v>
      </c>
      <c r="C4" s="102"/>
      <c r="D4" s="2" t="s">
        <v>0</v>
      </c>
      <c r="E4" s="2" t="s">
        <v>17</v>
      </c>
      <c r="F4" s="106" t="s">
        <v>22</v>
      </c>
    </row>
    <row r="5" spans="2:6" s="8" customFormat="1" ht="15" customHeight="1" x14ac:dyDescent="0.3">
      <c r="B5" s="103"/>
      <c r="C5" s="104"/>
      <c r="D5" s="15" t="s">
        <v>64</v>
      </c>
      <c r="E5" s="15" t="s">
        <v>28</v>
      </c>
      <c r="F5" s="107"/>
    </row>
    <row r="6" spans="2:6" s="8" customFormat="1" ht="20.100000000000001" customHeight="1" x14ac:dyDescent="0.3">
      <c r="B6" s="28" t="s">
        <v>64</v>
      </c>
      <c r="C6" s="34" t="s">
        <v>68</v>
      </c>
      <c r="D6" s="48"/>
      <c r="E6" s="48"/>
      <c r="F6" s="90"/>
    </row>
    <row r="7" spans="2:6" s="8" customFormat="1" ht="20.100000000000001" customHeight="1" x14ac:dyDescent="0.3">
      <c r="B7" s="4" t="s">
        <v>65</v>
      </c>
      <c r="C7" s="35" t="s">
        <v>111</v>
      </c>
      <c r="D7" s="49"/>
      <c r="E7" s="49"/>
      <c r="F7" s="90"/>
    </row>
    <row r="8" spans="2:6" s="8" customFormat="1" ht="20.100000000000001" customHeight="1" x14ac:dyDescent="0.3">
      <c r="B8" s="4" t="s">
        <v>112</v>
      </c>
      <c r="C8" s="18" t="s">
        <v>70</v>
      </c>
      <c r="D8" s="50"/>
      <c r="E8" s="50"/>
      <c r="F8" s="90"/>
    </row>
    <row r="9" spans="2:6" s="8" customFormat="1" ht="20.100000000000001" customHeight="1" x14ac:dyDescent="0.3">
      <c r="B9" s="4">
        <v>120</v>
      </c>
      <c r="C9" s="18" t="s">
        <v>92</v>
      </c>
      <c r="D9" s="50"/>
      <c r="E9" s="50"/>
      <c r="F9" s="90"/>
    </row>
    <row r="10" spans="2:6" s="8" customFormat="1" ht="20.100000000000001" customHeight="1" x14ac:dyDescent="0.3">
      <c r="B10" s="4">
        <v>160</v>
      </c>
      <c r="C10" s="35" t="s">
        <v>71</v>
      </c>
      <c r="D10" s="50"/>
      <c r="E10" s="50"/>
      <c r="F10" s="90"/>
    </row>
    <row r="11" spans="2:6" s="8" customFormat="1" ht="20.100000000000001" customHeight="1" x14ac:dyDescent="0.3">
      <c r="B11" s="29">
        <v>170</v>
      </c>
      <c r="C11" s="36" t="s">
        <v>72</v>
      </c>
      <c r="D11" s="51"/>
      <c r="E11" s="51"/>
      <c r="F11" s="87"/>
    </row>
    <row r="12" spans="2:6" s="8" customFormat="1" ht="15" customHeight="1" x14ac:dyDescent="0.3">
      <c r="B12" s="62"/>
      <c r="C12" s="81"/>
      <c r="D12" s="81"/>
      <c r="E12" s="81"/>
      <c r="F12" s="81"/>
    </row>
    <row r="13" spans="2:6" s="8" customFormat="1" ht="30" customHeight="1" x14ac:dyDescent="0.3">
      <c r="B13" s="80" t="s">
        <v>113</v>
      </c>
      <c r="D13" s="81"/>
      <c r="E13" s="81"/>
      <c r="F13" s="81"/>
    </row>
    <row r="14" spans="2:6" s="8" customFormat="1" ht="15" customHeight="1" x14ac:dyDescent="0.3">
      <c r="B14" s="108" t="s">
        <v>114</v>
      </c>
      <c r="C14" s="102"/>
      <c r="D14" s="2" t="s">
        <v>0</v>
      </c>
      <c r="E14" s="2" t="s">
        <v>17</v>
      </c>
      <c r="F14" s="106" t="s">
        <v>22</v>
      </c>
    </row>
    <row r="15" spans="2:6" s="8" customFormat="1" ht="15" customHeight="1" x14ac:dyDescent="0.3">
      <c r="B15" s="103"/>
      <c r="C15" s="109"/>
      <c r="D15" s="14" t="s">
        <v>64</v>
      </c>
      <c r="E15" s="14" t="s">
        <v>28</v>
      </c>
      <c r="F15" s="107"/>
    </row>
    <row r="16" spans="2:6" s="8" customFormat="1" ht="20.100000000000001" customHeight="1" x14ac:dyDescent="0.3">
      <c r="B16" s="28" t="s">
        <v>64</v>
      </c>
      <c r="C16" s="37" t="s">
        <v>78</v>
      </c>
      <c r="D16" s="52"/>
      <c r="E16" s="52"/>
      <c r="F16" s="90"/>
    </row>
    <row r="17" spans="1:6" ht="20.100000000000001" customHeight="1" x14ac:dyDescent="0.3">
      <c r="A17" s="8"/>
      <c r="B17" s="4" t="s">
        <v>139</v>
      </c>
      <c r="C17" s="17" t="s">
        <v>135</v>
      </c>
      <c r="D17" s="53"/>
      <c r="E17" s="53"/>
      <c r="F17" s="90"/>
    </row>
    <row r="18" spans="1:6" ht="20.100000000000001" customHeight="1" x14ac:dyDescent="0.3">
      <c r="A18" s="8"/>
      <c r="B18" s="4" t="s">
        <v>96</v>
      </c>
      <c r="C18" s="17" t="s">
        <v>136</v>
      </c>
      <c r="D18" s="53"/>
      <c r="E18" s="53"/>
      <c r="F18" s="90"/>
    </row>
    <row r="19" spans="1:6" s="8" customFormat="1" ht="20.100000000000001" customHeight="1" x14ac:dyDescent="0.3">
      <c r="B19" s="4" t="s">
        <v>65</v>
      </c>
      <c r="C19" s="35" t="s">
        <v>80</v>
      </c>
      <c r="D19" s="49"/>
      <c r="E19" s="49"/>
      <c r="F19" s="90"/>
    </row>
    <row r="20" spans="1:6" ht="20.100000000000001" customHeight="1" x14ac:dyDescent="0.3">
      <c r="A20" s="8"/>
      <c r="B20" s="4" t="s">
        <v>140</v>
      </c>
      <c r="C20" s="17" t="s">
        <v>135</v>
      </c>
      <c r="D20" s="53"/>
      <c r="E20" s="53"/>
      <c r="F20" s="90"/>
    </row>
    <row r="21" spans="1:6" ht="20.100000000000001" customHeight="1" x14ac:dyDescent="0.3">
      <c r="A21" s="8"/>
      <c r="B21" s="4" t="s">
        <v>141</v>
      </c>
      <c r="C21" s="17" t="s">
        <v>136</v>
      </c>
      <c r="D21" s="53"/>
      <c r="E21" s="53"/>
      <c r="F21" s="90"/>
    </row>
    <row r="22" spans="1:6" s="8" customFormat="1" ht="20.100000000000001" customHeight="1" x14ac:dyDescent="0.3">
      <c r="B22" s="4" t="s">
        <v>115</v>
      </c>
      <c r="C22" s="21" t="s">
        <v>82</v>
      </c>
      <c r="D22" s="49"/>
      <c r="E22" s="49"/>
      <c r="F22" s="90"/>
    </row>
    <row r="23" spans="1:6" s="8" customFormat="1" ht="20.100000000000001" customHeight="1" x14ac:dyDescent="0.3">
      <c r="B23" s="4" t="s">
        <v>116</v>
      </c>
      <c r="C23" s="21" t="s">
        <v>83</v>
      </c>
      <c r="D23" s="49"/>
      <c r="E23" s="49"/>
      <c r="F23" s="90"/>
    </row>
    <row r="24" spans="1:6" s="8" customFormat="1" ht="20.100000000000001" customHeight="1" x14ac:dyDescent="0.3">
      <c r="B24" s="4" t="s">
        <v>117</v>
      </c>
      <c r="C24" s="18" t="s">
        <v>84</v>
      </c>
      <c r="D24" s="49"/>
      <c r="E24" s="49"/>
      <c r="F24" s="90"/>
    </row>
    <row r="25" spans="1:6" s="8" customFormat="1" ht="20.100000000000001" customHeight="1" x14ac:dyDescent="0.3">
      <c r="B25" s="4" t="s">
        <v>118</v>
      </c>
      <c r="C25" s="18" t="s">
        <v>119</v>
      </c>
      <c r="D25" s="49"/>
      <c r="E25" s="49"/>
      <c r="F25" s="90"/>
    </row>
    <row r="26" spans="1:6" s="8" customFormat="1" ht="20.100000000000001" customHeight="1" x14ac:dyDescent="0.3">
      <c r="B26" s="4" t="s">
        <v>81</v>
      </c>
      <c r="C26" s="35" t="s">
        <v>120</v>
      </c>
      <c r="D26" s="49"/>
      <c r="E26" s="49"/>
      <c r="F26" s="90"/>
    </row>
    <row r="27" spans="1:6" s="8" customFormat="1" ht="20.100000000000001" customHeight="1" x14ac:dyDescent="0.3">
      <c r="B27" s="4" t="s">
        <v>121</v>
      </c>
      <c r="C27" s="35" t="s">
        <v>122</v>
      </c>
      <c r="D27" s="49"/>
      <c r="E27" s="49"/>
      <c r="F27" s="90"/>
    </row>
    <row r="28" spans="1:6" ht="20.100000000000001" customHeight="1" x14ac:dyDescent="0.3">
      <c r="A28" s="8"/>
      <c r="B28" s="4">
        <v>110</v>
      </c>
      <c r="C28" s="17" t="s">
        <v>88</v>
      </c>
      <c r="D28" s="53"/>
      <c r="E28" s="53"/>
      <c r="F28" s="90"/>
    </row>
    <row r="29" spans="1:6" ht="20.100000000000001" customHeight="1" x14ac:dyDescent="0.3">
      <c r="A29" s="8"/>
      <c r="B29" s="4">
        <v>120</v>
      </c>
      <c r="C29" s="22" t="s">
        <v>145</v>
      </c>
      <c r="D29" s="53"/>
      <c r="E29" s="53"/>
      <c r="F29" s="90"/>
    </row>
    <row r="30" spans="1:6" ht="20.100000000000001" customHeight="1" x14ac:dyDescent="0.3">
      <c r="A30" s="8"/>
      <c r="B30" s="4">
        <v>130</v>
      </c>
      <c r="C30" s="22" t="s">
        <v>2</v>
      </c>
      <c r="D30" s="53"/>
      <c r="E30" s="53"/>
      <c r="F30" s="90"/>
    </row>
    <row r="31" spans="1:6" ht="20.100000000000001" customHeight="1" x14ac:dyDescent="0.3">
      <c r="A31" s="8"/>
      <c r="B31" s="4">
        <v>140</v>
      </c>
      <c r="C31" s="22" t="s">
        <v>3</v>
      </c>
      <c r="D31" s="53"/>
      <c r="E31" s="53"/>
      <c r="F31" s="90"/>
    </row>
    <row r="32" spans="1:6" ht="20.100000000000001" customHeight="1" x14ac:dyDescent="0.3">
      <c r="A32" s="8"/>
      <c r="B32" s="4">
        <v>150</v>
      </c>
      <c r="C32" s="22" t="s">
        <v>4</v>
      </c>
      <c r="D32" s="53"/>
      <c r="E32" s="53"/>
      <c r="F32" s="90"/>
    </row>
    <row r="33" spans="1:6" ht="20.100000000000001" customHeight="1" x14ac:dyDescent="0.3">
      <c r="A33" s="8"/>
      <c r="B33" s="4">
        <v>160</v>
      </c>
      <c r="C33" s="22" t="s">
        <v>5</v>
      </c>
      <c r="D33" s="53"/>
      <c r="E33" s="53"/>
      <c r="F33" s="90"/>
    </row>
    <row r="34" spans="1:6" ht="20.100000000000001" customHeight="1" x14ac:dyDescent="0.3">
      <c r="A34" s="8"/>
      <c r="B34" s="4">
        <v>170</v>
      </c>
      <c r="C34" s="22" t="s">
        <v>6</v>
      </c>
      <c r="D34" s="53"/>
      <c r="E34" s="53"/>
      <c r="F34" s="90"/>
    </row>
    <row r="35" spans="1:6" ht="20.100000000000001" customHeight="1" x14ac:dyDescent="0.3">
      <c r="A35" s="8"/>
      <c r="B35" s="4">
        <v>180</v>
      </c>
      <c r="C35" s="17" t="s">
        <v>123</v>
      </c>
      <c r="D35" s="53"/>
      <c r="E35" s="53"/>
      <c r="F35" s="90"/>
    </row>
    <row r="36" spans="1:6" ht="20.100000000000001" customHeight="1" x14ac:dyDescent="0.3">
      <c r="B36" s="4">
        <v>190</v>
      </c>
      <c r="C36" s="22" t="s">
        <v>16</v>
      </c>
      <c r="D36" s="53"/>
      <c r="E36" s="53"/>
      <c r="F36" s="90"/>
    </row>
    <row r="37" spans="1:6" ht="20.100000000000001" customHeight="1" x14ac:dyDescent="0.3">
      <c r="B37" s="4">
        <v>200</v>
      </c>
      <c r="C37" s="22" t="s">
        <v>7</v>
      </c>
      <c r="D37" s="53"/>
      <c r="E37" s="53"/>
      <c r="F37" s="90"/>
    </row>
    <row r="38" spans="1:6" s="8" customFormat="1" ht="20.100000000000001" customHeight="1" x14ac:dyDescent="0.3">
      <c r="B38" s="29">
        <v>210</v>
      </c>
      <c r="C38" s="38" t="s">
        <v>124</v>
      </c>
      <c r="D38" s="54"/>
      <c r="E38" s="54"/>
      <c r="F38" s="87"/>
    </row>
  </sheetData>
  <mergeCells count="4">
    <mergeCell ref="B4:C5"/>
    <mergeCell ref="B14:C15"/>
    <mergeCell ref="F4:F5"/>
    <mergeCell ref="F14:F15"/>
  </mergeCells>
  <dataValidations count="1">
    <dataValidation type="decimal" operator="lessThan" allowBlank="1" showInputMessage="1" showErrorMessage="1" errorTitle="Percentuale richiesta" error="Sono ammesse solo percentuali" sqref="D6:E11 D16:E38">
      <formula1>999999999999</formula1>
    </dataValidation>
  </dataValidations>
  <pageMargins left="0.23622047244094488" right="0.23622047244094488" top="0.47244094488188976" bottom="0.19685039370078741" header="0.31496062992125984" footer="0.23622047244094488"/>
  <pageSetup paperSize="9" scale="60" fitToHeight="0" orientation="landscape" verticalDpi="90" r:id="rId1"/>
  <ignoredErrors>
    <ignoredError sqref="D5:E5 D15:E15 B6:B8 B16:B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zoomScaleNormal="100" zoomScaleSheetLayoutView="110" workbookViewId="0"/>
  </sheetViews>
  <sheetFormatPr defaultColWidth="9.109375" defaultRowHeight="14.4" x14ac:dyDescent="0.3"/>
  <cols>
    <col min="1" max="1" width="3.109375" style="8" customWidth="1"/>
    <col min="2" max="2" width="6.77734375" style="62" customWidth="1"/>
    <col min="3" max="3" width="60.77734375" style="8" customWidth="1"/>
    <col min="4" max="5" width="22.77734375" style="8" customWidth="1"/>
    <col min="6" max="6" width="100.77734375" style="8" customWidth="1"/>
    <col min="7" max="16384" width="9.109375" style="8"/>
  </cols>
  <sheetData>
    <row r="1" spans="1:6" ht="15" customHeight="1" x14ac:dyDescent="0.3"/>
    <row r="2" spans="1:6" ht="30" customHeight="1" x14ac:dyDescent="0.3">
      <c r="B2" s="64" t="s">
        <v>23</v>
      </c>
      <c r="D2" s="65"/>
      <c r="E2" s="55"/>
      <c r="F2" s="55"/>
    </row>
    <row r="3" spans="1:6" ht="30" customHeight="1" x14ac:dyDescent="0.3">
      <c r="B3" s="82" t="s">
        <v>24</v>
      </c>
      <c r="C3" s="83"/>
      <c r="D3" s="78"/>
      <c r="E3" s="72"/>
      <c r="F3" s="72"/>
    </row>
    <row r="4" spans="1:6" s="62" customFormat="1" ht="15" customHeight="1" x14ac:dyDescent="0.3">
      <c r="A4" s="8"/>
      <c r="B4" s="101" t="s">
        <v>25</v>
      </c>
      <c r="C4" s="102"/>
      <c r="D4" s="2" t="s">
        <v>26</v>
      </c>
      <c r="E4" s="2" t="s">
        <v>27</v>
      </c>
      <c r="F4" s="106" t="s">
        <v>22</v>
      </c>
    </row>
    <row r="5" spans="1:6" s="62" customFormat="1" ht="15" customHeight="1" x14ac:dyDescent="0.3">
      <c r="A5" s="8"/>
      <c r="B5" s="103"/>
      <c r="C5" s="104"/>
      <c r="D5" s="16" t="s">
        <v>28</v>
      </c>
      <c r="E5" s="16" t="s">
        <v>29</v>
      </c>
      <c r="F5" s="107"/>
    </row>
    <row r="6" spans="1:6" s="62" customFormat="1" ht="20.100000000000001" customHeight="1" x14ac:dyDescent="0.3">
      <c r="A6" s="8"/>
      <c r="B6" s="39"/>
      <c r="C6" s="41" t="s">
        <v>143</v>
      </c>
      <c r="D6" s="42"/>
      <c r="E6" s="42"/>
      <c r="F6" s="91"/>
    </row>
    <row r="7" spans="1:6" s="62" customFormat="1" ht="20.100000000000001" customHeight="1" x14ac:dyDescent="0.3">
      <c r="A7" s="8"/>
      <c r="B7" s="39"/>
      <c r="C7" s="43" t="s">
        <v>31</v>
      </c>
      <c r="D7" s="42"/>
      <c r="E7" s="42"/>
      <c r="F7" s="91"/>
    </row>
    <row r="8" spans="1:6" s="62" customFormat="1" ht="20.100000000000001" customHeight="1" x14ac:dyDescent="0.3">
      <c r="A8" s="8"/>
      <c r="B8" s="39" t="s">
        <v>32</v>
      </c>
      <c r="C8" s="44" t="s">
        <v>33</v>
      </c>
      <c r="D8" s="100">
        <f>D11+D14+D17+D20+D23+D26</f>
        <v>0</v>
      </c>
      <c r="E8" s="100">
        <f>E11+E14+E17+E20+E23+E26</f>
        <v>0</v>
      </c>
      <c r="F8" s="92"/>
    </row>
    <row r="9" spans="1:6" s="62" customFormat="1" ht="20.100000000000001" customHeight="1" x14ac:dyDescent="0.3">
      <c r="A9" s="8"/>
      <c r="B9" s="39" t="s">
        <v>34</v>
      </c>
      <c r="C9" s="44" t="s">
        <v>35</v>
      </c>
      <c r="D9" s="100">
        <f>D12+D15+D18+D21+D24+D27</f>
        <v>0</v>
      </c>
      <c r="E9" s="100">
        <f>E12+E15+E18+E21+E24+E27</f>
        <v>0</v>
      </c>
      <c r="F9" s="92"/>
    </row>
    <row r="10" spans="1:6" s="62" customFormat="1" ht="20.100000000000001" customHeight="1" x14ac:dyDescent="0.3">
      <c r="A10" s="8"/>
      <c r="B10" s="39"/>
      <c r="C10" s="45" t="s">
        <v>145</v>
      </c>
      <c r="D10" s="42"/>
      <c r="E10" s="42"/>
      <c r="F10" s="91"/>
    </row>
    <row r="11" spans="1:6" s="62" customFormat="1" ht="20.100000000000001" customHeight="1" x14ac:dyDescent="0.3">
      <c r="A11" s="8"/>
      <c r="B11" s="39" t="s">
        <v>36</v>
      </c>
      <c r="C11" s="46" t="s">
        <v>33</v>
      </c>
      <c r="D11" s="97"/>
      <c r="E11" s="97"/>
      <c r="F11" s="88"/>
    </row>
    <row r="12" spans="1:6" s="62" customFormat="1" ht="20.100000000000001" customHeight="1" x14ac:dyDescent="0.3">
      <c r="A12" s="8"/>
      <c r="B12" s="39" t="s">
        <v>37</v>
      </c>
      <c r="C12" s="46" t="s">
        <v>35</v>
      </c>
      <c r="D12" s="97"/>
      <c r="E12" s="97"/>
      <c r="F12" s="88"/>
    </row>
    <row r="13" spans="1:6" s="62" customFormat="1" ht="20.100000000000001" customHeight="1" x14ac:dyDescent="0.3">
      <c r="A13" s="8"/>
      <c r="B13" s="39"/>
      <c r="C13" s="45" t="s">
        <v>2</v>
      </c>
      <c r="D13" s="42"/>
      <c r="E13" s="42"/>
      <c r="F13" s="91"/>
    </row>
    <row r="14" spans="1:6" s="62" customFormat="1" ht="20.100000000000001" customHeight="1" x14ac:dyDescent="0.3">
      <c r="A14" s="8"/>
      <c r="B14" s="39" t="s">
        <v>38</v>
      </c>
      <c r="C14" s="46" t="s">
        <v>33</v>
      </c>
      <c r="D14" s="97"/>
      <c r="E14" s="97"/>
      <c r="F14" s="88"/>
    </row>
    <row r="15" spans="1:6" s="62" customFormat="1" ht="20.100000000000001" customHeight="1" x14ac:dyDescent="0.3">
      <c r="A15" s="8"/>
      <c r="B15" s="39" t="s">
        <v>39</v>
      </c>
      <c r="C15" s="46" t="s">
        <v>35</v>
      </c>
      <c r="D15" s="97"/>
      <c r="E15" s="97"/>
      <c r="F15" s="88"/>
    </row>
    <row r="16" spans="1:6" s="62" customFormat="1" ht="20.100000000000001" customHeight="1" x14ac:dyDescent="0.3">
      <c r="A16" s="8"/>
      <c r="B16" s="39"/>
      <c r="C16" s="45" t="s">
        <v>3</v>
      </c>
      <c r="D16" s="42"/>
      <c r="E16" s="42"/>
      <c r="F16" s="91"/>
    </row>
    <row r="17" spans="1:6" s="62" customFormat="1" ht="20.100000000000001" customHeight="1" x14ac:dyDescent="0.3">
      <c r="A17" s="8"/>
      <c r="B17" s="39" t="s">
        <v>40</v>
      </c>
      <c r="C17" s="46" t="s">
        <v>33</v>
      </c>
      <c r="D17" s="97"/>
      <c r="E17" s="97"/>
      <c r="F17" s="88"/>
    </row>
    <row r="18" spans="1:6" ht="20.100000000000001" customHeight="1" x14ac:dyDescent="0.3">
      <c r="B18" s="39" t="s">
        <v>41</v>
      </c>
      <c r="C18" s="46" t="s">
        <v>35</v>
      </c>
      <c r="D18" s="97"/>
      <c r="E18" s="97"/>
      <c r="F18" s="88"/>
    </row>
    <row r="19" spans="1:6" ht="20.100000000000001" customHeight="1" x14ac:dyDescent="0.3">
      <c r="B19" s="39"/>
      <c r="C19" s="45" t="s">
        <v>4</v>
      </c>
      <c r="D19" s="42"/>
      <c r="E19" s="42"/>
      <c r="F19" s="91"/>
    </row>
    <row r="20" spans="1:6" ht="20.100000000000001" customHeight="1" x14ac:dyDescent="0.3">
      <c r="B20" s="39" t="s">
        <v>42</v>
      </c>
      <c r="C20" s="46" t="s">
        <v>33</v>
      </c>
      <c r="D20" s="97"/>
      <c r="E20" s="97"/>
      <c r="F20" s="88"/>
    </row>
    <row r="21" spans="1:6" ht="20.100000000000001" customHeight="1" x14ac:dyDescent="0.3">
      <c r="B21" s="39" t="s">
        <v>43</v>
      </c>
      <c r="C21" s="46" t="s">
        <v>35</v>
      </c>
      <c r="D21" s="97"/>
      <c r="E21" s="97"/>
      <c r="F21" s="88"/>
    </row>
    <row r="22" spans="1:6" ht="20.100000000000001" customHeight="1" x14ac:dyDescent="0.3">
      <c r="B22" s="39"/>
      <c r="C22" s="45" t="s">
        <v>5</v>
      </c>
      <c r="D22" s="42"/>
      <c r="E22" s="42"/>
      <c r="F22" s="91"/>
    </row>
    <row r="23" spans="1:6" ht="20.100000000000001" customHeight="1" x14ac:dyDescent="0.3">
      <c r="B23" s="39" t="s">
        <v>44</v>
      </c>
      <c r="C23" s="46" t="s">
        <v>33</v>
      </c>
      <c r="D23" s="97"/>
      <c r="E23" s="97"/>
      <c r="F23" s="88"/>
    </row>
    <row r="24" spans="1:6" ht="20.100000000000001" customHeight="1" x14ac:dyDescent="0.3">
      <c r="B24" s="39" t="s">
        <v>45</v>
      </c>
      <c r="C24" s="46" t="s">
        <v>35</v>
      </c>
      <c r="D24" s="97"/>
      <c r="E24" s="97"/>
      <c r="F24" s="88"/>
    </row>
    <row r="25" spans="1:6" ht="20.100000000000001" customHeight="1" x14ac:dyDescent="0.3">
      <c r="B25" s="39"/>
      <c r="C25" s="45" t="s">
        <v>6</v>
      </c>
      <c r="D25" s="42"/>
      <c r="E25" s="42"/>
      <c r="F25" s="91"/>
    </row>
    <row r="26" spans="1:6" ht="20.100000000000001" customHeight="1" x14ac:dyDescent="0.3">
      <c r="B26" s="39" t="s">
        <v>46</v>
      </c>
      <c r="C26" s="46" t="s">
        <v>33</v>
      </c>
      <c r="D26" s="97"/>
      <c r="E26" s="97"/>
      <c r="F26" s="88"/>
    </row>
    <row r="27" spans="1:6" ht="20.100000000000001" customHeight="1" x14ac:dyDescent="0.3">
      <c r="B27" s="39" t="s">
        <v>47</v>
      </c>
      <c r="C27" s="46" t="s">
        <v>35</v>
      </c>
      <c r="D27" s="97"/>
      <c r="E27" s="97"/>
      <c r="F27" s="88"/>
    </row>
    <row r="28" spans="1:6" ht="20.100000000000001" customHeight="1" x14ac:dyDescent="0.3">
      <c r="B28" s="39"/>
      <c r="C28" s="43" t="s">
        <v>48</v>
      </c>
      <c r="D28" s="42"/>
      <c r="E28" s="42"/>
      <c r="F28" s="91"/>
    </row>
    <row r="29" spans="1:6" ht="20.100000000000001" customHeight="1" x14ac:dyDescent="0.3">
      <c r="B29" s="39" t="s">
        <v>49</v>
      </c>
      <c r="C29" s="44" t="s">
        <v>33</v>
      </c>
      <c r="D29" s="100">
        <f t="shared" ref="D29:E31" si="0">D33+D37+D41</f>
        <v>0</v>
      </c>
      <c r="E29" s="100">
        <f t="shared" si="0"/>
        <v>0</v>
      </c>
      <c r="F29" s="91"/>
    </row>
    <row r="30" spans="1:6" ht="20.100000000000001" customHeight="1" x14ac:dyDescent="0.3">
      <c r="B30" s="39" t="s">
        <v>50</v>
      </c>
      <c r="C30" s="44" t="s">
        <v>51</v>
      </c>
      <c r="D30" s="100">
        <f t="shared" si="0"/>
        <v>0</v>
      </c>
      <c r="E30" s="100">
        <f t="shared" si="0"/>
        <v>0</v>
      </c>
      <c r="F30" s="91"/>
    </row>
    <row r="31" spans="1:6" ht="20.100000000000001" customHeight="1" x14ac:dyDescent="0.3">
      <c r="B31" s="39" t="s">
        <v>52</v>
      </c>
      <c r="C31" s="44" t="s">
        <v>53</v>
      </c>
      <c r="D31" s="100">
        <f t="shared" si="0"/>
        <v>0</v>
      </c>
      <c r="E31" s="100">
        <f t="shared" si="0"/>
        <v>0</v>
      </c>
      <c r="F31" s="91"/>
    </row>
    <row r="32" spans="1:6" ht="20.100000000000001" customHeight="1" x14ac:dyDescent="0.3">
      <c r="B32" s="39"/>
      <c r="C32" s="45" t="s">
        <v>16</v>
      </c>
      <c r="D32" s="42"/>
      <c r="E32" s="42"/>
      <c r="F32" s="91"/>
    </row>
    <row r="33" spans="2:6" ht="20.100000000000001" customHeight="1" x14ac:dyDescent="0.3">
      <c r="B33" s="39" t="s">
        <v>54</v>
      </c>
      <c r="C33" s="46" t="s">
        <v>33</v>
      </c>
      <c r="D33" s="97"/>
      <c r="E33" s="97"/>
      <c r="F33" s="88"/>
    </row>
    <row r="34" spans="2:6" ht="20.100000000000001" customHeight="1" x14ac:dyDescent="0.3">
      <c r="B34" s="39" t="s">
        <v>55</v>
      </c>
      <c r="C34" s="46" t="s">
        <v>51</v>
      </c>
      <c r="D34" s="97"/>
      <c r="E34" s="97"/>
      <c r="F34" s="88"/>
    </row>
    <row r="35" spans="2:6" ht="20.100000000000001" customHeight="1" x14ac:dyDescent="0.3">
      <c r="B35" s="39" t="s">
        <v>56</v>
      </c>
      <c r="C35" s="46" t="s">
        <v>53</v>
      </c>
      <c r="D35" s="97"/>
      <c r="E35" s="97"/>
      <c r="F35" s="88"/>
    </row>
    <row r="36" spans="2:6" ht="20.100000000000001" customHeight="1" x14ac:dyDescent="0.3">
      <c r="B36" s="39"/>
      <c r="C36" s="45" t="s">
        <v>7</v>
      </c>
      <c r="D36" s="42"/>
      <c r="E36" s="42"/>
      <c r="F36" s="91"/>
    </row>
    <row r="37" spans="2:6" ht="20.100000000000001" customHeight="1" x14ac:dyDescent="0.3">
      <c r="B37" s="39" t="s">
        <v>57</v>
      </c>
      <c r="C37" s="46" t="s">
        <v>33</v>
      </c>
      <c r="D37" s="97"/>
      <c r="E37" s="97"/>
      <c r="F37" s="88"/>
    </row>
    <row r="38" spans="2:6" ht="20.100000000000001" customHeight="1" x14ac:dyDescent="0.3">
      <c r="B38" s="39" t="s">
        <v>58</v>
      </c>
      <c r="C38" s="46" t="s">
        <v>51</v>
      </c>
      <c r="D38" s="97"/>
      <c r="E38" s="97"/>
      <c r="F38" s="88"/>
    </row>
    <row r="39" spans="2:6" ht="20.100000000000001" customHeight="1" x14ac:dyDescent="0.3">
      <c r="B39" s="39" t="s">
        <v>59</v>
      </c>
      <c r="C39" s="46" t="s">
        <v>53</v>
      </c>
      <c r="D39" s="97"/>
      <c r="E39" s="97"/>
      <c r="F39" s="88"/>
    </row>
    <row r="40" spans="2:6" ht="20.100000000000001" customHeight="1" x14ac:dyDescent="0.3">
      <c r="B40" s="39"/>
      <c r="C40" s="45" t="s">
        <v>8</v>
      </c>
      <c r="D40" s="42"/>
      <c r="E40" s="42"/>
      <c r="F40" s="91"/>
    </row>
    <row r="41" spans="2:6" ht="20.100000000000001" customHeight="1" x14ac:dyDescent="0.3">
      <c r="B41" s="39" t="s">
        <v>60</v>
      </c>
      <c r="C41" s="46" t="s">
        <v>33</v>
      </c>
      <c r="D41" s="97"/>
      <c r="E41" s="97"/>
      <c r="F41" s="88"/>
    </row>
    <row r="42" spans="2:6" ht="20.100000000000001" customHeight="1" x14ac:dyDescent="0.3">
      <c r="B42" s="39" t="s">
        <v>61</v>
      </c>
      <c r="C42" s="46" t="s">
        <v>51</v>
      </c>
      <c r="D42" s="97"/>
      <c r="E42" s="97"/>
      <c r="F42" s="88"/>
    </row>
    <row r="43" spans="2:6" ht="20.100000000000001" customHeight="1" x14ac:dyDescent="0.3">
      <c r="B43" s="40" t="s">
        <v>62</v>
      </c>
      <c r="C43" s="47" t="s">
        <v>53</v>
      </c>
      <c r="D43" s="99"/>
      <c r="E43" s="99"/>
      <c r="F43" s="89"/>
    </row>
  </sheetData>
  <mergeCells count="2">
    <mergeCell ref="F4:F5"/>
    <mergeCell ref="B4:C5"/>
  </mergeCells>
  <dataValidations count="1">
    <dataValidation type="decimal" allowBlank="1" showInputMessage="1" showErrorMessage="1" errorTitle="Importo negativo" error="Sono ammessi solo importi pari a zero o superiori" sqref="D11:E12 D14:E15 D17:E18 D20:E21 D23:E24 D26:E27 D33:E35 D37:E39 D41:E43">
      <formula1>0</formula1>
      <formula2>999999999999</formula2>
    </dataValidation>
  </dataValidations>
  <pageMargins left="0.23622047244094488" right="0.23622047244094488" top="0.47244094488188976" bottom="0.19685039370078741" header="0.31496062992125984" footer="0.23622047244094488"/>
  <pageSetup paperSize="9" scale="65" orientation="landscape" r:id="rId1"/>
  <ignoredErrors>
    <ignoredError sqref="D5:E5 B8:B4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2006384C38C724193A226E8686C37A5" ma:contentTypeVersion="0" ma:contentTypeDescription="Creare un nuovo documento." ma:contentTypeScope="" ma:versionID="8f2ee4fc8292793e77d43b194ca67efe">
  <xsd:schema xmlns:xsd="http://www.w3.org/2001/XMLSchema" xmlns:xs="http://www.w3.org/2001/XMLSchema" xmlns:p="http://schemas.microsoft.com/office/2006/metadata/properties" targetNamespace="http://schemas.microsoft.com/office/2006/metadata/properties" ma:root="true" ma:fieldsID="118ecb8a1d69923bff2338ad8a1ae48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19D958-6B79-4ED4-B219-00650B90EB30}">
  <ds:schemaRefs>
    <ds:schemaRef ds:uri="http://schemas.microsoft.com/sharepoint/v3/contenttype/forms"/>
  </ds:schemaRefs>
</ds:datastoreItem>
</file>

<file path=customXml/itemProps2.xml><?xml version="1.0" encoding="utf-8"?>
<ds:datastoreItem xmlns:ds="http://schemas.openxmlformats.org/officeDocument/2006/customXml" ds:itemID="{A89BDCEB-372E-4C59-8F51-C3B68AB99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45E5863-1FAC-4E1A-A0D4-3A81D03CA1B1}">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Instructions</vt:lpstr>
      <vt:lpstr>SECTION 1A</vt:lpstr>
      <vt:lpstr>SECTION 1B</vt:lpstr>
      <vt:lpstr>SECTION 2A</vt:lpstr>
      <vt:lpstr>SECTION 2B</vt:lpstr>
      <vt:lpstr>SECTION 5</vt:lpstr>
    </vt:vector>
  </TitlesOfParts>
  <Company>Banca d'Italia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dc:creator>
  <cp:lastModifiedBy>Giovanni Fortunato</cp:lastModifiedBy>
  <cp:lastPrinted>2023-12-28T11:37:46Z</cp:lastPrinted>
  <dcterms:created xsi:type="dcterms:W3CDTF">2022-08-10T07:35:01Z</dcterms:created>
  <dcterms:modified xsi:type="dcterms:W3CDTF">2024-02-20T13:58:32Z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0x010100F2006384C38C724193A226E8686C37A5</vt:lpwstr>
  </property>
</Properties>
</file>